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935" windowHeight="7620" tabRatio="1000" activeTab="11"/>
  </bookViews>
  <sheets>
    <sheet name="سهام" sheetId="1" r:id="rId1"/>
    <sheet name="اوراق مشارکت" sheetId="3" r:id="rId2"/>
    <sheet name="سپرده " sheetId="6" r:id="rId3"/>
    <sheet name="درآمدها" sheetId="15" r:id="rId4"/>
    <sheet name="درآمد سرمایه‌گذاری در سهام " sheetId="11" r:id="rId5"/>
    <sheet name="درآمد سود سهام " sheetId="8" r:id="rId6"/>
    <sheet name="درآمد ناشی از تغییر قیمت سهام " sheetId="9" r:id="rId7"/>
    <sheet name="درآمد ناشی از فروش " sheetId="10" r:id="rId8"/>
    <sheet name="درآمد سرمایه گذاری در اوراق" sheetId="12" r:id="rId9"/>
    <sheet name="درآمد سپرده بانکی " sheetId="13" r:id="rId10"/>
    <sheet name="سود اوراق بهادار و سپرده بانکی " sheetId="7" r:id="rId11"/>
    <sheet name="سایر درآمدها " sheetId="14" r:id="rId12"/>
  </sheets>
  <definedNames>
    <definedName name="_xlnm.Print_Area" localSheetId="1">'اوراق مشارکت'!$A$1:$AK$10</definedName>
    <definedName name="_xlnm.Print_Area" localSheetId="9">'درآمد سپرده بانکی '!$A$1:$I$13</definedName>
    <definedName name="_xlnm.Print_Area" localSheetId="8">'درآمد سرمایه گذاری در اوراق'!$A$1:$Q$13</definedName>
    <definedName name="_xlnm.Print_Area" localSheetId="4">'درآمد سرمایه‌گذاری در سهام '!$A$1:$U$92</definedName>
    <definedName name="_xlnm.Print_Area" localSheetId="5">'درآمد سود سهام '!$A$1:$S$45</definedName>
    <definedName name="_xlnm.Print_Area" localSheetId="6">'درآمد ناشی از تغییر قیمت سهام '!$A$1:$Q$81</definedName>
    <definedName name="_xlnm.Print_Area" localSheetId="7">'درآمد ناشی از فروش '!$A$1:$Q$73</definedName>
    <definedName name="_xlnm.Print_Area" localSheetId="3">درآمدها!$A$1:$G$10</definedName>
    <definedName name="_xlnm.Print_Area" localSheetId="11">'سایر درآمدها '!$A$1:$F$11</definedName>
    <definedName name="_xlnm.Print_Area" localSheetId="2">'سپرده '!$A$1:$S$15</definedName>
    <definedName name="_xlnm.Print_Area" localSheetId="10">'سود اوراق بهادار و سپرده بانکی '!$A$1:$S$13</definedName>
    <definedName name="_xlnm.Print_Area" localSheetId="0">سهام!$A$1:$Y$59</definedName>
  </definedNames>
  <calcPr calcId="145621"/>
</workbook>
</file>

<file path=xl/calcChain.xml><?xml version="1.0" encoding="utf-8"?>
<calcChain xmlns="http://schemas.openxmlformats.org/spreadsheetml/2006/main">
  <c r="E10" i="15" l="1"/>
  <c r="E8" i="15"/>
  <c r="E9" i="15"/>
  <c r="E7" i="15"/>
</calcChain>
</file>

<file path=xl/sharedStrings.xml><?xml version="1.0" encoding="utf-8"?>
<sst xmlns="http://schemas.openxmlformats.org/spreadsheetml/2006/main" count="1004" uniqueCount="363">
  <si>
    <t>صندوق سرمایه‌گذاری تجارت شاخصی کاردان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</si>
  <si>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</si>
  <si>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</si>
  <si>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</si>
  <si>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</si>
  <si>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</si>
  <si>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</si>
  <si>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</si>
  <si>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</si>
  <si>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</si>
  <si>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</si>
  <si>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</si>
  <si>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</si>
  <si>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</si>
  <si>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</si>
  <si>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</si>
  <si>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1.23 %</t>
  </si>
  <si>
    <t>ایران‌ خودرو</t>
  </si>
  <si>
    <t>5.11 %</t>
  </si>
  <si>
    <t>بانک خاورمیانه</t>
  </si>
  <si>
    <t>2.97 %</t>
  </si>
  <si>
    <t>بانک ملت</t>
  </si>
  <si>
    <t>7.16 %</t>
  </si>
  <si>
    <t>پالایش نفت اصفهان</t>
  </si>
  <si>
    <t>3.31 %</t>
  </si>
  <si>
    <t>پالایش نفت بندرعباس</t>
  </si>
  <si>
    <t>2.01 %</t>
  </si>
  <si>
    <t>پالایش نفت تبریز</t>
  </si>
  <si>
    <t>1.33 %</t>
  </si>
  <si>
    <t>پالایش نفت تهران</t>
  </si>
  <si>
    <t>1.28 %</t>
  </si>
  <si>
    <t>پتروشیمی پارس</t>
  </si>
  <si>
    <t>3.09 %</t>
  </si>
  <si>
    <t>پتروشیمی پردیس</t>
  </si>
  <si>
    <t>4.04 %</t>
  </si>
  <si>
    <t>پتروشیمی جم</t>
  </si>
  <si>
    <t>1.62 %</t>
  </si>
  <si>
    <t>پتروشیمی نوری</t>
  </si>
  <si>
    <t>0.00 %</t>
  </si>
  <si>
    <t>پرداخت الکترونیک سامان کیش</t>
  </si>
  <si>
    <t>0.59 %</t>
  </si>
  <si>
    <t>تجارت الکترونیک  پارسیان</t>
  </si>
  <si>
    <t>1.59 %</t>
  </si>
  <si>
    <t>توسعه‌ صنایع‌ بهشهر(هلدینگ</t>
  </si>
  <si>
    <t>1.58 %</t>
  </si>
  <si>
    <t>تولیدی فولاد سپید فراب کویر</t>
  </si>
  <si>
    <t>4.49 %</t>
  </si>
  <si>
    <t>ح . شرکت ارتباطات سیار ایران</t>
  </si>
  <si>
    <t>0.21 %</t>
  </si>
  <si>
    <t>ح . گروه دارویی برکت</t>
  </si>
  <si>
    <t>0.43 %</t>
  </si>
  <si>
    <t>خدمات‌انفورماتیک‌</t>
  </si>
  <si>
    <t>0.77 %</t>
  </si>
  <si>
    <t>س. نفت و گاز و پتروشیمی تأمین</t>
  </si>
  <si>
    <t>1.79 %</t>
  </si>
  <si>
    <t>سرمایه گذاری آوا نوین</t>
  </si>
  <si>
    <t>سرمایه گذاری سبحان</t>
  </si>
  <si>
    <t>1.44 %</t>
  </si>
  <si>
    <t>سرمایه‌ گذاری‌ البرز(هلدینگ‌</t>
  </si>
  <si>
    <t>0.90 %</t>
  </si>
  <si>
    <t>سرمایه‌گذاری‌صندوق‌بازنشستگی‌</t>
  </si>
  <si>
    <t>0.42 %</t>
  </si>
  <si>
    <t>سرمایه‌گذاری‌غدیر(هلدینگ‌</t>
  </si>
  <si>
    <t>1.78 %</t>
  </si>
  <si>
    <t>سیمان خوزستان</t>
  </si>
  <si>
    <t>0.48 %</t>
  </si>
  <si>
    <t>سیمان فارس و خوزستان</t>
  </si>
  <si>
    <t>2.43 %</t>
  </si>
  <si>
    <t>شرکت ارتباطات سیار ایران</t>
  </si>
  <si>
    <t>1.85 %</t>
  </si>
  <si>
    <t>صنایع پتروشیمی خلیج فارس</t>
  </si>
  <si>
    <t>6.64 %</t>
  </si>
  <si>
    <t>صنایع‌ لاستیکی‌  سهند</t>
  </si>
  <si>
    <t>1.16 %</t>
  </si>
  <si>
    <t>غلتک سازان سپاهان</t>
  </si>
  <si>
    <t>فولاد  خوزستان</t>
  </si>
  <si>
    <t>1.14 %</t>
  </si>
  <si>
    <t>فولاد مبارکه اصفهان</t>
  </si>
  <si>
    <t>4.08 %</t>
  </si>
  <si>
    <t>فولاد کاوه جنوب کیش</t>
  </si>
  <si>
    <t>1.88 %</t>
  </si>
  <si>
    <t>گروه مپنا (سهامی عام)</t>
  </si>
  <si>
    <t>3.04 %</t>
  </si>
  <si>
    <t>گروه مدیریت سرمایه گذاری امید</t>
  </si>
  <si>
    <t>0.56 %</t>
  </si>
  <si>
    <t>گسترش نفت و گاز پارسیان</t>
  </si>
  <si>
    <t>4.18 %</t>
  </si>
  <si>
    <t>مبین انرژی خلیج فارس</t>
  </si>
  <si>
    <t>0.95 %</t>
  </si>
  <si>
    <t>مخابرات ایران</t>
  </si>
  <si>
    <t>3.37 %</t>
  </si>
  <si>
    <t>مدیریت صنعت شوینده ت.ص.بهشهر</t>
  </si>
  <si>
    <t>1.93 %</t>
  </si>
  <si>
    <t>معدنی و صنعتی گل گهر</t>
  </si>
  <si>
    <t>4.53 %</t>
  </si>
  <si>
    <t>معدنی‌وصنعتی‌چادرملو</t>
  </si>
  <si>
    <t>1.09 %</t>
  </si>
  <si>
    <t>ملی‌ صنایع‌ مس‌ ایران‌</t>
  </si>
  <si>
    <t>3.16 %</t>
  </si>
  <si>
    <t>نفت سپاهان</t>
  </si>
  <si>
    <t>2.09 %</t>
  </si>
  <si>
    <t>نفت‌ پارس‌</t>
  </si>
  <si>
    <t>0.72 %</t>
  </si>
  <si>
    <t>کالسیمین‌</t>
  </si>
  <si>
    <t>1.42 %</t>
  </si>
  <si>
    <t>کشتیرانی جمهوری اسلامی ایران</t>
  </si>
  <si>
    <t>0.82 %</t>
  </si>
  <si>
    <t>کنتورسازی‌ایران‌</t>
  </si>
  <si>
    <t>0.08 %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</si>
  <si>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</si>
  <si>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</si>
  <si>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</si>
  <si>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</si>
  <si>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</si>
  <si>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</si>
  <si>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</si>
  <si>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</si>
  <si>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</si>
  <si>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</si>
  <si>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</si>
  <si>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</si>
  <si>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</si>
  <si>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</si>
  <si>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</si>
  <si>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</si>
  <si>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</si>
  <si>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</si>
  <si>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</si>
  <si>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</si>
  <si>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</si>
  <si>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</si>
  <si>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0.20 %</t>
  </si>
  <si>
    <t>بانک خاورمیانه مهستان</t>
  </si>
  <si>
    <t>بانک سامان ملاصدرا</t>
  </si>
  <si>
    <t>829-828-11666666-1</t>
  </si>
  <si>
    <t>1393/10/29</t>
  </si>
  <si>
    <t>1393/11/23</t>
  </si>
  <si>
    <t>بانک پاسارگاد گلفام</t>
  </si>
  <si>
    <t>343-8100-12030794-1</t>
  </si>
  <si>
    <t>حساب جاری</t>
  </si>
  <si>
    <t>1005-10-810-707071031</t>
  </si>
  <si>
    <t>1393/12/23</t>
  </si>
  <si>
    <t>1005-11-040-707071265</t>
  </si>
  <si>
    <t>1394/02/02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</si>
  <si>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</si>
  <si>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</si>
  <si>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</si>
  <si>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</si>
  <si>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</si>
  <si>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</si>
  <si>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</si>
  <si>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</si>
  <si>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</si>
  <si>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اسنادخزانه-م3بودجه97-990721</t>
  </si>
  <si>
    <t/>
  </si>
  <si>
    <t>اسنادخزانه-م6بودجه97-990423</t>
  </si>
  <si>
    <t>اسنادخزانه-م4بودجه97-991022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</si>
  <si>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</si>
  <si>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</si>
  <si>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</si>
  <si>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</si>
  <si>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</si>
  <si>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</si>
  <si>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ایرکا پارت صنعت</t>
  </si>
  <si>
    <t>1398/04/30</t>
  </si>
  <si>
    <t>نیرو محرکه‌</t>
  </si>
  <si>
    <t>1398/03/19</t>
  </si>
  <si>
    <t>1398/03/05</t>
  </si>
  <si>
    <t>1398/04/25</t>
  </si>
  <si>
    <t>1398/05/31</t>
  </si>
  <si>
    <t>1398/04/31</t>
  </si>
  <si>
    <t>لیزینگ رایان‌ سایپا</t>
  </si>
  <si>
    <t>1398/04/22</t>
  </si>
  <si>
    <t>1398/04/24</t>
  </si>
  <si>
    <t>1398/07/30</t>
  </si>
  <si>
    <t>داروسازی‌ اسوه‌</t>
  </si>
  <si>
    <t>1398/03/22</t>
  </si>
  <si>
    <t>1398/04/26</t>
  </si>
  <si>
    <t>1398/03/08</t>
  </si>
  <si>
    <t>1398/04/09</t>
  </si>
  <si>
    <t>باما</t>
  </si>
  <si>
    <t>1398/03/20</t>
  </si>
  <si>
    <t>1398/03/11</t>
  </si>
  <si>
    <t>1398/10/25</t>
  </si>
  <si>
    <t>1398/09/28</t>
  </si>
  <si>
    <t>1398/03/25</t>
  </si>
  <si>
    <t>1398/07/29</t>
  </si>
  <si>
    <t>1398/05/30</t>
  </si>
  <si>
    <t>نفت ایرانول</t>
  </si>
  <si>
    <t>1398/03/28</t>
  </si>
  <si>
    <t>1398/04/27</t>
  </si>
  <si>
    <t>1398/04/19</t>
  </si>
  <si>
    <t>1398/06/17</t>
  </si>
  <si>
    <t>گروه دارویی برکت</t>
  </si>
  <si>
    <t>1398/04/10</t>
  </si>
  <si>
    <t>پلی پروپیلن جم - جم پیلن</t>
  </si>
  <si>
    <t>1398/04/02</t>
  </si>
  <si>
    <t>سرمایه گذاری صدرتامین</t>
  </si>
  <si>
    <t>بهای فروش</t>
  </si>
  <si>
    <t>ارزش دفتری</t>
  </si>
  <si>
    <t>سود و زیان ناشی از تغییر قیمت</t>
  </si>
  <si>
    <t>ملی کشت و صنعت و دامپروری پارس</t>
  </si>
  <si>
    <t>چرخشگر</t>
  </si>
  <si>
    <t>فجر انرژی خلیج فارس</t>
  </si>
  <si>
    <t>گروه‌ صنعتی‌ بارز</t>
  </si>
  <si>
    <t>به پرداخت ملت</t>
  </si>
  <si>
    <t>پتروشیمی زاگرس</t>
  </si>
  <si>
    <t>نفت‌ بهران‌</t>
  </si>
  <si>
    <t>پخش هجرت</t>
  </si>
  <si>
    <t>بانک  پاسارگاد</t>
  </si>
  <si>
    <t>سیمان‌ارومیه‌</t>
  </si>
  <si>
    <t>س. صنایع‌شیمیایی‌ایران</t>
  </si>
  <si>
    <t>تولید برق عسلویه  مپنا</t>
  </si>
  <si>
    <t>جنرال مکانیک</t>
  </si>
  <si>
    <t>سرمایه‌ گذاری‌ پارس‌ توشه‌</t>
  </si>
  <si>
    <t>پتروشیمی‌شیراز</t>
  </si>
  <si>
    <t>پارس‌ خودرو</t>
  </si>
  <si>
    <t>سیمان لار سبزوار</t>
  </si>
  <si>
    <t>سود و زیان ناشی از فروش</t>
  </si>
  <si>
    <t>سیمرغ</t>
  </si>
  <si>
    <t>توزیع دارو پخش</t>
  </si>
  <si>
    <t>ح . پتروشیمی جم</t>
  </si>
  <si>
    <t>ح . سیمان خوزستان</t>
  </si>
  <si>
    <t>فولاد آلیاژی ایران</t>
  </si>
  <si>
    <t>کارت اعتباری ایران کیش</t>
  </si>
  <si>
    <t>ح . سرمایه گذاری‌البرز(هلدینگ‌</t>
  </si>
  <si>
    <t>توسعه مولد نیروگاهی جهرم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</si>
  <si>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</si>
  <si>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</si>
  <si>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</si>
  <si>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</si>
  <si>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</si>
  <si>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3.25 %</t>
  </si>
  <si>
    <t>4.62 %</t>
  </si>
  <si>
    <t>1.61 %</t>
  </si>
  <si>
    <t>0.80 %</t>
  </si>
  <si>
    <t>2.39 %</t>
  </si>
  <si>
    <t>3.14 %</t>
  </si>
  <si>
    <t>-0.09 %</t>
  </si>
  <si>
    <t>0.28 %</t>
  </si>
  <si>
    <t>-0.72 %</t>
  </si>
  <si>
    <t>1.53 %</t>
  </si>
  <si>
    <t>1.57 %</t>
  </si>
  <si>
    <t>0.03 %</t>
  </si>
  <si>
    <t>1.12 %</t>
  </si>
  <si>
    <t>0.71 %</t>
  </si>
  <si>
    <t>2.53 %</t>
  </si>
  <si>
    <t>2.07 %</t>
  </si>
  <si>
    <t>-0.44 %</t>
  </si>
  <si>
    <t>1.60 %</t>
  </si>
  <si>
    <t>0.55 %</t>
  </si>
  <si>
    <t>1.20 %</t>
  </si>
  <si>
    <t>2.16 %</t>
  </si>
  <si>
    <t>7.54 %</t>
  </si>
  <si>
    <t>7.94 %</t>
  </si>
  <si>
    <t>0.96 %</t>
  </si>
  <si>
    <t>0.85 %</t>
  </si>
  <si>
    <t>3.20 %</t>
  </si>
  <si>
    <t>3.76 %</t>
  </si>
  <si>
    <t>0.02 %</t>
  </si>
  <si>
    <t>4.28 %</t>
  </si>
  <si>
    <t>4.95 %</t>
  </si>
  <si>
    <t>1.55 %</t>
  </si>
  <si>
    <t>1.50 %</t>
  </si>
  <si>
    <t>4.22 %</t>
  </si>
  <si>
    <t>3.03 %</t>
  </si>
  <si>
    <t>1.72 %</t>
  </si>
  <si>
    <t>0.05 %</t>
  </si>
  <si>
    <t>-0.05 %</t>
  </si>
  <si>
    <t>-0.10 %</t>
  </si>
  <si>
    <t>0.17 %</t>
  </si>
  <si>
    <t>2.78 %</t>
  </si>
  <si>
    <t>4.21 %</t>
  </si>
  <si>
    <t>3.45 %</t>
  </si>
  <si>
    <t>1.69 %</t>
  </si>
  <si>
    <t>-0.24 %</t>
  </si>
  <si>
    <t>0.04 %</t>
  </si>
  <si>
    <t>0.34 %</t>
  </si>
  <si>
    <t>0.35 %</t>
  </si>
  <si>
    <t>0.63 %</t>
  </si>
  <si>
    <t>0.46 %</t>
  </si>
  <si>
    <t>0.65 %</t>
  </si>
  <si>
    <t>0.01 %</t>
  </si>
  <si>
    <t>2.60 %</t>
  </si>
  <si>
    <t>1.22 %</t>
  </si>
  <si>
    <t>10.65 %</t>
  </si>
  <si>
    <t>2.89 %</t>
  </si>
  <si>
    <t>-0.30 %</t>
  </si>
  <si>
    <t>1.90 %</t>
  </si>
  <si>
    <t>0.22 %</t>
  </si>
  <si>
    <t>0.74 %</t>
  </si>
  <si>
    <t>-0.31 %</t>
  </si>
  <si>
    <t>0.87 %</t>
  </si>
  <si>
    <t>0.13 %</t>
  </si>
  <si>
    <t>1.34 %</t>
  </si>
  <si>
    <t>0.09 %</t>
  </si>
  <si>
    <t>-0.14 %</t>
  </si>
  <si>
    <t>5.27 %</t>
  </si>
  <si>
    <t>3.77 %</t>
  </si>
  <si>
    <t>0.25 %</t>
  </si>
  <si>
    <t>5.36 %</t>
  </si>
  <si>
    <t>4.73 %</t>
  </si>
  <si>
    <t>3.33 %</t>
  </si>
  <si>
    <t>11.87 %</t>
  </si>
  <si>
    <t>8.22 %</t>
  </si>
  <si>
    <t>0.84 %</t>
  </si>
  <si>
    <t>0.36 %</t>
  </si>
  <si>
    <t>0.51 %</t>
  </si>
  <si>
    <t>1.15 %</t>
  </si>
  <si>
    <t>-0.28 %</t>
  </si>
  <si>
    <t>0.81 %</t>
  </si>
  <si>
    <t>-0.06 %</t>
  </si>
  <si>
    <t>0.23 %</t>
  </si>
  <si>
    <t>1.17 %</t>
  </si>
  <si>
    <t>0.60 %</t>
  </si>
  <si>
    <t>0.67 %</t>
  </si>
  <si>
    <t>4.19 %</t>
  </si>
  <si>
    <t>2.21 %</t>
  </si>
  <si>
    <t>2.28 %</t>
  </si>
  <si>
    <t>1.11 %</t>
  </si>
  <si>
    <t>0.24 %</t>
  </si>
  <si>
    <t>1.96 %</t>
  </si>
  <si>
    <t>2.36 %</t>
  </si>
  <si>
    <t>1.63 %</t>
  </si>
  <si>
    <t>0.30 %</t>
  </si>
  <si>
    <t>0.45 %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</si>
  <si>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</si>
  <si>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</si>
  <si>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</si>
  <si>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</si>
  <si>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</si>
  <si>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</si>
  <si>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</si>
  <si>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</si>
  <si>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</si>
  <si>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13.87 %</t>
  </si>
  <si>
    <t>1- سرمایه گذاری ها</t>
  </si>
  <si>
    <t>1-1-سرمایه‌گذاری در سهام و حق تقدم سهام</t>
  </si>
  <si>
    <t xml:space="preserve">     2-1-سرمایه‌گذاری در اوراق بهادار با درآمد ثابت یا علی‌الحساب</t>
  </si>
  <si>
    <t xml:space="preserve"> </t>
  </si>
  <si>
    <t>3-1- سرمایه‌گذاری در  سپرده‌ بانکی</t>
  </si>
  <si>
    <t>1-2-1- درآمد سود سهام</t>
  </si>
  <si>
    <t>1-2-2- درآمد ناشی از تغییر قیمت اوراق بهادار</t>
  </si>
  <si>
    <t>1-2-3سود(زیان) حاصل از فروش اوراق بهادار</t>
  </si>
  <si>
    <t xml:space="preserve">      1-2-درآمد(زیان) حاصل از سرمایه‏گذاری در سهام و حق تقدم سهام:</t>
  </si>
  <si>
    <t xml:space="preserve">   2-2-درآمد حاصل از سرمایه­گذاری در اوراق بهادار با درآمد ثابت:</t>
  </si>
  <si>
    <t>3-2-درآمد حاصل از سرمایه گذاری در سپرده بانکی و گواهی سپرده:</t>
  </si>
  <si>
    <t>4-سایر درآمدها:</t>
  </si>
  <si>
    <t>3-2-1 سود سپرده بانکی</t>
  </si>
  <si>
    <t>سود سهام شرکت بیمه البرز</t>
  </si>
  <si>
    <t>سود سهام شرکت سرمایه گذاری غدیر</t>
  </si>
  <si>
    <t xml:space="preserve">سود سهام شرکت ایران خودرو </t>
  </si>
  <si>
    <t>-</t>
  </si>
  <si>
    <t>#,##0_ ;(#,##0 )</t>
  </si>
  <si>
    <t>بیمه البرز</t>
  </si>
  <si>
    <t>2- درآمد(زیان) حاصل از سرمایه گذاری ها</t>
  </si>
  <si>
    <t>درآمد(زیان) حاصل از سرمایه گذاری در سهام و حق تقدم سهام</t>
  </si>
  <si>
    <t>سرمایه گذاری در اوراق بهادار</t>
  </si>
  <si>
    <t>درآمد سپرده بانکی</t>
  </si>
  <si>
    <t>96/74%</t>
  </si>
  <si>
    <t>سرمايه گذاري آوا نوين</t>
  </si>
  <si>
    <t>99/91%</t>
  </si>
  <si>
    <t>98/97%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</si>
</sst>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_ ;\(#,##0\ \)"/>
  </numFmts>
  <fonts count="8">
    <font>
      <sz val="11"/>
      <name val="Calibri"/>
    </font>
    <font>
      <sz val="11"/>
      <color theme="1"/>
      <name val="Calibri"/>
      <family val="2"/>
      <charset val="178"/>
      <scheme val="minor"/>
    </font>
    <font>
      <sz val="13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sz val="11"/>
      <name val="Calibri"/>
    </font>
    <font>
      <b/>
      <sz val="12"/>
      <color rgb="FF0062AC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2" xfId="0" applyFont="1" applyBorder="1"/>
    <xf numFmtId="0" fontId="2" fillId="0" borderId="2" xfId="0" applyFont="1" applyBorder="1"/>
    <xf numFmtId="0" fontId="2" fillId="0" borderId="0" xfId="0" applyFont="1" applyAlignment="1">
      <alignment wrapText="1"/>
    </xf>
    <xf numFmtId="10" fontId="2" fillId="0" borderId="0" xfId="2" applyNumberFormat="1" applyFont="1"/>
    <xf numFmtId="10" fontId="2" fillId="0" borderId="0" xfId="0" applyNumberFormat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Fill="1"/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3" xfId="0" applyFont="1" applyBorder="1"/>
    <xf numFmtId="0" fontId="6" fillId="0" borderId="0" xfId="1" applyFont="1" applyAlignment="1">
      <alignment horizontal="right" vertical="center" readingOrder="2"/>
    </xf>
    <xf numFmtId="0" fontId="6" fillId="0" borderId="0" xfId="1" applyFont="1" applyBorder="1" applyAlignment="1">
      <alignment horizontal="right" vertical="center" readingOrder="2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readingOrder="2"/>
    </xf>
    <xf numFmtId="0" fontId="7" fillId="0" borderId="1" xfId="0" applyFont="1" applyFill="1" applyBorder="1" applyAlignment="1">
      <alignment horizontal="right" vertical="center" readingOrder="2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49" fontId="2" fillId="0" borderId="5" xfId="2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0" fillId="0" borderId="0" xfId="0" applyNumberFormat="1"/>
    <xf numFmtId="0" fontId="2" fillId="0" borderId="0" xfId="0" applyFont="1" applyFill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10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0" fontId="4" fillId="0" borderId="0" xfId="0" applyNumberFormat="1" applyFont="1"/>
    <xf numFmtId="10" fontId="3" fillId="0" borderId="0" xfId="0" applyNumberFormat="1" applyFont="1" applyAlignment="1">
      <alignment horizontal="center" vertical="center"/>
    </xf>
    <xf numFmtId="10" fontId="2" fillId="0" borderId="0" xfId="0" applyNumberFormat="1" applyFont="1" applyFill="1"/>
    <xf numFmtId="10" fontId="0" fillId="0" borderId="0" xfId="0" applyNumberFormat="1" applyFill="1"/>
    <xf numFmtId="10" fontId="0" fillId="0" borderId="0" xfId="0" applyNumberForma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1" applyFont="1" applyAlignment="1">
      <alignment horizontal="right" vertical="center" readingOrder="2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indent="2" readingOrder="2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readingOrder="2"/>
    </xf>
    <xf numFmtId="10" fontId="3" fillId="0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indent="2" readingOrder="2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67"/>
  <sheetViews>
    <sheetView rightToLeft="1" view="pageBreakPreview" zoomScale="80" zoomScaleNormal="100" zoomScaleSheetLayoutView="80" workbookViewId="0">
      <selection activeCell="M48" sqref="M48"/>
    </sheetView>
  </sheetViews>
  <sheetFormatPr defaultRowHeight="20.25"/>
  <cols>
    <col min="1" max="1" width="35.140625" style="1" customWidth="1"/>
    <col min="2" max="2" width="1" style="1" customWidth="1"/>
    <col min="3" max="3" width="10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0.57031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11.5703125" style="1" customWidth="1"/>
    <col min="14" max="14" width="1" style="1" customWidth="1"/>
    <col min="15" max="15" width="16.14062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7.7109375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18.28515625" style="10" customWidth="1"/>
    <col min="26" max="26" width="1" style="1" customWidth="1"/>
    <col min="27" max="27" width="24.85546875" style="1" customWidth="1"/>
    <col min="28" max="28" width="11.7109375" style="1" bestFit="1" customWidth="1"/>
    <col min="29" max="16384" width="9.140625" style="1"/>
  </cols>
  <sheetData>
    <row r="1" spans="1:28" ht="21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4"/>
    </row>
    <row r="2" spans="1:28" ht="21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8" ht="21.7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8" ht="21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8" ht="24">
      <c r="A5" s="50" t="s">
        <v>336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15"/>
      <c r="Y5" s="45"/>
    </row>
    <row r="6" spans="1:28" ht="24">
      <c r="A6" s="50" t="s">
        <v>337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2"/>
      <c r="Y6" s="44"/>
    </row>
    <row r="7" spans="1:28" ht="22.5" thickBot="1">
      <c r="A7" s="51" t="s">
        <v>3</v>
      </c>
      <c r="B7" s="2"/>
      <c r="C7" s="52" t="s">
        <v>4</v>
      </c>
      <c r="D7" s="52" t="s">
        <v>4</v>
      </c>
      <c r="E7" s="52" t="s">
        <v>4</v>
      </c>
      <c r="F7" s="52" t="s">
        <v>4</v>
      </c>
      <c r="G7" s="52" t="s">
        <v>4</v>
      </c>
      <c r="H7" s="2"/>
      <c r="I7" s="52" t="s">
        <v>5</v>
      </c>
      <c r="J7" s="52" t="s">
        <v>5</v>
      </c>
      <c r="K7" s="52" t="s">
        <v>5</v>
      </c>
      <c r="L7" s="52" t="s">
        <v>5</v>
      </c>
      <c r="M7" s="52" t="s">
        <v>5</v>
      </c>
      <c r="N7" s="52" t="s">
        <v>5</v>
      </c>
      <c r="O7" s="52" t="s">
        <v>5</v>
      </c>
      <c r="P7" s="2"/>
      <c r="Q7" s="52" t="s">
        <v>6</v>
      </c>
      <c r="R7" s="52" t="s">
        <v>6</v>
      </c>
      <c r="S7" s="52" t="s">
        <v>6</v>
      </c>
      <c r="T7" s="52" t="s">
        <v>6</v>
      </c>
      <c r="U7" s="52" t="s">
        <v>6</v>
      </c>
      <c r="V7" s="52" t="s">
        <v>6</v>
      </c>
      <c r="W7" s="52" t="s">
        <v>6</v>
      </c>
      <c r="X7" s="52" t="s">
        <v>6</v>
      </c>
      <c r="Y7" s="52" t="s">
        <v>6</v>
      </c>
    </row>
    <row r="8" spans="1:28" ht="22.5" thickBot="1">
      <c r="A8" s="51" t="s">
        <v>3</v>
      </c>
      <c r="B8" s="2"/>
      <c r="C8" s="53" t="s">
        <v>7</v>
      </c>
      <c r="D8" s="2"/>
      <c r="E8" s="53" t="s">
        <v>8</v>
      </c>
      <c r="F8" s="2"/>
      <c r="G8" s="53" t="s">
        <v>9</v>
      </c>
      <c r="H8" s="2"/>
      <c r="I8" s="56" t="s">
        <v>10</v>
      </c>
      <c r="J8" s="56" t="s">
        <v>10</v>
      </c>
      <c r="K8" s="56" t="s">
        <v>10</v>
      </c>
      <c r="L8" s="2"/>
      <c r="M8" s="58" t="s">
        <v>11</v>
      </c>
      <c r="N8" s="58" t="s">
        <v>11</v>
      </c>
      <c r="O8" s="58" t="s">
        <v>11</v>
      </c>
      <c r="P8" s="2"/>
      <c r="Q8" s="53" t="s">
        <v>7</v>
      </c>
      <c r="R8" s="2"/>
      <c r="S8" s="53" t="s">
        <v>12</v>
      </c>
      <c r="T8" s="2"/>
      <c r="U8" s="53" t="s">
        <v>8</v>
      </c>
      <c r="V8" s="2"/>
      <c r="W8" s="53" t="s">
        <v>9</v>
      </c>
      <c r="X8" s="2"/>
      <c r="Y8" s="54" t="s">
        <v>13</v>
      </c>
    </row>
    <row r="9" spans="1:28" ht="22.5" thickBot="1">
      <c r="A9" s="52" t="s">
        <v>3</v>
      </c>
      <c r="B9" s="2"/>
      <c r="C9" s="52" t="s">
        <v>7</v>
      </c>
      <c r="D9" s="2"/>
      <c r="E9" s="52" t="s">
        <v>8</v>
      </c>
      <c r="F9" s="2"/>
      <c r="G9" s="52" t="s">
        <v>9</v>
      </c>
      <c r="H9" s="2"/>
      <c r="I9" s="56" t="s">
        <v>7</v>
      </c>
      <c r="J9" s="2"/>
      <c r="K9" s="56" t="s">
        <v>8</v>
      </c>
      <c r="L9" s="2"/>
      <c r="M9" s="57" t="s">
        <v>7</v>
      </c>
      <c r="N9" s="2"/>
      <c r="O9" s="57" t="s">
        <v>14</v>
      </c>
      <c r="P9" s="2"/>
      <c r="Q9" s="52" t="s">
        <v>7</v>
      </c>
      <c r="R9" s="2"/>
      <c r="S9" s="52" t="s">
        <v>12</v>
      </c>
      <c r="T9" s="2"/>
      <c r="U9" s="52" t="s">
        <v>8</v>
      </c>
      <c r="V9" s="2"/>
      <c r="W9" s="52" t="s">
        <v>9</v>
      </c>
      <c r="X9" s="2"/>
      <c r="Y9" s="55" t="s">
        <v>13</v>
      </c>
    </row>
    <row r="10" spans="1:28" ht="21.75">
      <c r="A10" s="2" t="s">
        <v>15</v>
      </c>
      <c r="C10" s="22">
        <v>500000</v>
      </c>
      <c r="D10" s="23"/>
      <c r="E10" s="22">
        <v>2862426114</v>
      </c>
      <c r="F10" s="23"/>
      <c r="G10" s="22">
        <v>7114451125</v>
      </c>
      <c r="H10" s="23"/>
      <c r="I10" s="22">
        <v>0</v>
      </c>
      <c r="J10" s="23"/>
      <c r="K10" s="22">
        <v>0</v>
      </c>
      <c r="L10" s="23"/>
      <c r="M10" s="22">
        <v>0</v>
      </c>
      <c r="N10" s="23"/>
      <c r="O10" s="22">
        <v>0</v>
      </c>
      <c r="P10" s="23"/>
      <c r="Q10" s="22">
        <v>500000</v>
      </c>
      <c r="R10" s="23"/>
      <c r="S10" s="22">
        <v>14790</v>
      </c>
      <c r="T10" s="23"/>
      <c r="U10" s="22">
        <v>2862426114</v>
      </c>
      <c r="V10" s="23"/>
      <c r="W10" s="22">
        <v>7322898750</v>
      </c>
      <c r="X10" s="23"/>
      <c r="Y10" s="28" t="s">
        <v>16</v>
      </c>
      <c r="AA10" s="9"/>
      <c r="AB10" s="10"/>
    </row>
    <row r="11" spans="1:28" ht="21.75">
      <c r="A11" s="2" t="s">
        <v>17</v>
      </c>
      <c r="C11" s="22">
        <v>3000000</v>
      </c>
      <c r="D11" s="23"/>
      <c r="E11" s="22">
        <v>19130763987</v>
      </c>
      <c r="F11" s="23"/>
      <c r="G11" s="22">
        <v>26900141250</v>
      </c>
      <c r="H11" s="23"/>
      <c r="I11" s="22">
        <v>0</v>
      </c>
      <c r="J11" s="23"/>
      <c r="K11" s="22">
        <v>0</v>
      </c>
      <c r="L11" s="23"/>
      <c r="M11" s="22">
        <v>0</v>
      </c>
      <c r="N11" s="23"/>
      <c r="O11" s="22">
        <v>0</v>
      </c>
      <c r="P11" s="23"/>
      <c r="Q11" s="22">
        <v>3000000</v>
      </c>
      <c r="R11" s="23"/>
      <c r="S11" s="22">
        <v>10248</v>
      </c>
      <c r="T11" s="23"/>
      <c r="U11" s="22">
        <v>19130763987</v>
      </c>
      <c r="V11" s="23"/>
      <c r="W11" s="22">
        <v>30444246000</v>
      </c>
      <c r="X11" s="23"/>
      <c r="Y11" s="28" t="s">
        <v>18</v>
      </c>
      <c r="AA11" s="9"/>
    </row>
    <row r="12" spans="1:28" ht="21.75">
      <c r="A12" s="2" t="s">
        <v>19</v>
      </c>
      <c r="C12" s="22">
        <v>3571428</v>
      </c>
      <c r="D12" s="23"/>
      <c r="E12" s="22">
        <v>4515924573</v>
      </c>
      <c r="F12" s="23"/>
      <c r="G12" s="22">
        <v>15525702873.030001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v>0</v>
      </c>
      <c r="P12" s="23"/>
      <c r="Q12" s="22">
        <v>3571428</v>
      </c>
      <c r="R12" s="23"/>
      <c r="S12" s="22">
        <v>4998</v>
      </c>
      <c r="T12" s="23"/>
      <c r="U12" s="22">
        <v>4515924573</v>
      </c>
      <c r="V12" s="23"/>
      <c r="W12" s="22">
        <v>17675959671.846001</v>
      </c>
      <c r="X12" s="23"/>
      <c r="Y12" s="28" t="s">
        <v>20</v>
      </c>
      <c r="AA12" s="9"/>
    </row>
    <row r="13" spans="1:28" ht="21.75">
      <c r="A13" s="2" t="s">
        <v>21</v>
      </c>
      <c r="C13" s="22">
        <v>6000000</v>
      </c>
      <c r="D13" s="23"/>
      <c r="E13" s="22">
        <v>18941077654</v>
      </c>
      <c r="F13" s="23"/>
      <c r="G13" s="22">
        <v>36409512000</v>
      </c>
      <c r="H13" s="23"/>
      <c r="I13" s="22">
        <v>0</v>
      </c>
      <c r="J13" s="23"/>
      <c r="K13" s="22">
        <v>0</v>
      </c>
      <c r="L13" s="23"/>
      <c r="M13" s="22">
        <v>0</v>
      </c>
      <c r="N13" s="23"/>
      <c r="O13" s="22">
        <v>0</v>
      </c>
      <c r="P13" s="23"/>
      <c r="Q13" s="22">
        <v>6000000</v>
      </c>
      <c r="R13" s="23"/>
      <c r="S13" s="22">
        <v>7178</v>
      </c>
      <c r="T13" s="23"/>
      <c r="U13" s="22">
        <v>18941077654</v>
      </c>
      <c r="V13" s="23"/>
      <c r="W13" s="22">
        <v>42648087000</v>
      </c>
      <c r="X13" s="23"/>
      <c r="Y13" s="28" t="s">
        <v>22</v>
      </c>
      <c r="AA13" s="9"/>
    </row>
    <row r="14" spans="1:28" ht="21.75">
      <c r="A14" s="2" t="s">
        <v>23</v>
      </c>
      <c r="C14" s="22">
        <v>3100000</v>
      </c>
      <c r="D14" s="23"/>
      <c r="E14" s="22">
        <v>12182337581</v>
      </c>
      <c r="F14" s="23"/>
      <c r="G14" s="22">
        <v>17405624250</v>
      </c>
      <c r="H14" s="23"/>
      <c r="I14" s="22">
        <v>0</v>
      </c>
      <c r="J14" s="23"/>
      <c r="K14" s="22">
        <v>0</v>
      </c>
      <c r="L14" s="23"/>
      <c r="M14" s="22">
        <v>0</v>
      </c>
      <c r="N14" s="23"/>
      <c r="O14" s="22">
        <v>0</v>
      </c>
      <c r="P14" s="23"/>
      <c r="Q14" s="22">
        <v>3100000</v>
      </c>
      <c r="R14" s="23"/>
      <c r="S14" s="22">
        <v>6420</v>
      </c>
      <c r="T14" s="23"/>
      <c r="U14" s="22">
        <v>12182337581</v>
      </c>
      <c r="V14" s="23"/>
      <c r="W14" s="22">
        <v>19707955500</v>
      </c>
      <c r="X14" s="23"/>
      <c r="Y14" s="28" t="s">
        <v>24</v>
      </c>
      <c r="AA14" s="9"/>
    </row>
    <row r="15" spans="1:28" ht="21.75">
      <c r="A15" s="2" t="s">
        <v>25</v>
      </c>
      <c r="C15" s="22">
        <v>1039420</v>
      </c>
      <c r="D15" s="23"/>
      <c r="E15" s="22">
        <v>8183881719</v>
      </c>
      <c r="F15" s="23"/>
      <c r="G15" s="22">
        <v>9132851616.8150005</v>
      </c>
      <c r="H15" s="23"/>
      <c r="I15" s="22">
        <v>0</v>
      </c>
      <c r="J15" s="23"/>
      <c r="K15" s="22">
        <v>0</v>
      </c>
      <c r="L15" s="23"/>
      <c r="M15" s="22">
        <v>0</v>
      </c>
      <c r="N15" s="23"/>
      <c r="O15" s="22">
        <v>0</v>
      </c>
      <c r="P15" s="23"/>
      <c r="Q15" s="22">
        <v>1039420</v>
      </c>
      <c r="R15" s="23"/>
      <c r="S15" s="22">
        <v>11644</v>
      </c>
      <c r="T15" s="23"/>
      <c r="U15" s="22">
        <v>8183881719</v>
      </c>
      <c r="V15" s="23"/>
      <c r="W15" s="22">
        <v>11985002166.82</v>
      </c>
      <c r="X15" s="23"/>
      <c r="Y15" s="28" t="s">
        <v>26</v>
      </c>
      <c r="AA15" s="9"/>
    </row>
    <row r="16" spans="1:28" ht="21.75">
      <c r="A16" s="2" t="s">
        <v>27</v>
      </c>
      <c r="C16" s="22">
        <v>200000</v>
      </c>
      <c r="D16" s="23"/>
      <c r="E16" s="22">
        <v>3252612107</v>
      </c>
      <c r="F16" s="23"/>
      <c r="G16" s="22">
        <v>6635665250</v>
      </c>
      <c r="H16" s="23"/>
      <c r="I16" s="22">
        <v>0</v>
      </c>
      <c r="J16" s="23"/>
      <c r="K16" s="22">
        <v>0</v>
      </c>
      <c r="L16" s="23"/>
      <c r="M16" s="22">
        <v>0</v>
      </c>
      <c r="N16" s="23"/>
      <c r="O16" s="22">
        <v>0</v>
      </c>
      <c r="P16" s="23"/>
      <c r="Q16" s="22">
        <v>200000</v>
      </c>
      <c r="R16" s="23"/>
      <c r="S16" s="22">
        <v>40000</v>
      </c>
      <c r="T16" s="23"/>
      <c r="U16" s="22">
        <v>3252612107</v>
      </c>
      <c r="V16" s="23"/>
      <c r="W16" s="22">
        <v>7922000000</v>
      </c>
      <c r="X16" s="23"/>
      <c r="Y16" s="28" t="s">
        <v>28</v>
      </c>
      <c r="AA16" s="9"/>
    </row>
    <row r="17" spans="1:27" ht="21.75">
      <c r="A17" s="2" t="s">
        <v>29</v>
      </c>
      <c r="C17" s="22">
        <v>1283333</v>
      </c>
      <c r="D17" s="23"/>
      <c r="E17" s="22">
        <v>5559029208</v>
      </c>
      <c r="F17" s="23"/>
      <c r="G17" s="22">
        <v>7356779893.31425</v>
      </c>
      <c r="H17" s="23"/>
      <c r="I17" s="22">
        <v>0</v>
      </c>
      <c r="J17" s="23"/>
      <c r="K17" s="22">
        <v>0</v>
      </c>
      <c r="L17" s="23"/>
      <c r="M17" s="22">
        <v>0</v>
      </c>
      <c r="N17" s="23"/>
      <c r="O17" s="22">
        <v>0</v>
      </c>
      <c r="P17" s="23"/>
      <c r="Q17" s="22">
        <v>1283333</v>
      </c>
      <c r="R17" s="23"/>
      <c r="S17" s="22">
        <v>6019</v>
      </c>
      <c r="T17" s="23"/>
      <c r="U17" s="22">
        <v>5559029208</v>
      </c>
      <c r="V17" s="23"/>
      <c r="W17" s="22">
        <v>7649068609.0617504</v>
      </c>
      <c r="X17" s="23"/>
      <c r="Y17" s="28" t="s">
        <v>30</v>
      </c>
      <c r="AA17" s="9"/>
    </row>
    <row r="18" spans="1:27" ht="21.75">
      <c r="A18" s="2" t="s">
        <v>31</v>
      </c>
      <c r="C18" s="22">
        <v>300000</v>
      </c>
      <c r="D18" s="23"/>
      <c r="E18" s="22">
        <v>14300671155</v>
      </c>
      <c r="F18" s="23"/>
      <c r="G18" s="22">
        <v>18120980850</v>
      </c>
      <c r="H18" s="23"/>
      <c r="I18" s="22">
        <v>0</v>
      </c>
      <c r="J18" s="23"/>
      <c r="K18" s="22">
        <v>0</v>
      </c>
      <c r="L18" s="23"/>
      <c r="M18" s="22">
        <v>0</v>
      </c>
      <c r="N18" s="23"/>
      <c r="O18" s="22">
        <v>0</v>
      </c>
      <c r="P18" s="23"/>
      <c r="Q18" s="22">
        <v>300000</v>
      </c>
      <c r="R18" s="23"/>
      <c r="S18" s="22">
        <v>62000</v>
      </c>
      <c r="T18" s="23"/>
      <c r="U18" s="22">
        <v>14300671155</v>
      </c>
      <c r="V18" s="23"/>
      <c r="W18" s="22">
        <v>18418650000</v>
      </c>
      <c r="X18" s="23"/>
      <c r="Y18" s="28" t="s">
        <v>32</v>
      </c>
      <c r="AA18" s="9"/>
    </row>
    <row r="19" spans="1:27" ht="21.75">
      <c r="A19" s="2" t="s">
        <v>33</v>
      </c>
      <c r="C19" s="22">
        <v>1000000</v>
      </c>
      <c r="D19" s="23"/>
      <c r="E19" s="22">
        <v>12733272554</v>
      </c>
      <c r="F19" s="23"/>
      <c r="G19" s="22">
        <v>22398464750</v>
      </c>
      <c r="H19" s="23"/>
      <c r="I19" s="22">
        <v>0</v>
      </c>
      <c r="J19" s="23"/>
      <c r="K19" s="22">
        <v>0</v>
      </c>
      <c r="L19" s="23"/>
      <c r="M19" s="22">
        <v>0</v>
      </c>
      <c r="N19" s="23"/>
      <c r="O19" s="22">
        <v>0</v>
      </c>
      <c r="P19" s="23"/>
      <c r="Q19" s="22">
        <v>1000000</v>
      </c>
      <c r="R19" s="23"/>
      <c r="S19" s="22">
        <v>24300</v>
      </c>
      <c r="T19" s="23"/>
      <c r="U19" s="22">
        <v>12733272554</v>
      </c>
      <c r="V19" s="23"/>
      <c r="W19" s="22">
        <v>24063075000</v>
      </c>
      <c r="X19" s="23"/>
      <c r="Y19" s="28" t="s">
        <v>34</v>
      </c>
      <c r="AA19" s="9"/>
    </row>
    <row r="20" spans="1:27" ht="21.75">
      <c r="A20" s="2" t="s">
        <v>35</v>
      </c>
      <c r="C20" s="22">
        <v>620250</v>
      </c>
      <c r="D20" s="23"/>
      <c r="E20" s="22">
        <v>4680581736</v>
      </c>
      <c r="F20" s="23"/>
      <c r="G20" s="22">
        <v>8526359972.625</v>
      </c>
      <c r="H20" s="23"/>
      <c r="I20" s="22">
        <v>0</v>
      </c>
      <c r="J20" s="23"/>
      <c r="K20" s="22">
        <v>0</v>
      </c>
      <c r="L20" s="23"/>
      <c r="M20" s="22">
        <v>0</v>
      </c>
      <c r="N20" s="23"/>
      <c r="O20" s="22">
        <v>0</v>
      </c>
      <c r="P20" s="23"/>
      <c r="Q20" s="22">
        <v>620250</v>
      </c>
      <c r="R20" s="23"/>
      <c r="S20" s="22">
        <v>15693</v>
      </c>
      <c r="T20" s="23"/>
      <c r="U20" s="22">
        <v>4680581736</v>
      </c>
      <c r="V20" s="23"/>
      <c r="W20" s="22">
        <v>9638680813.3125</v>
      </c>
      <c r="X20" s="23"/>
      <c r="Y20" s="28" t="s">
        <v>36</v>
      </c>
      <c r="AA20" s="9"/>
    </row>
    <row r="21" spans="1:27" ht="21.75">
      <c r="A21" s="2" t="s">
        <v>37</v>
      </c>
      <c r="C21" s="22">
        <v>100000</v>
      </c>
      <c r="D21" s="23"/>
      <c r="E21" s="22">
        <v>3734295839</v>
      </c>
      <c r="F21" s="23"/>
      <c r="G21" s="22">
        <v>4580005275</v>
      </c>
      <c r="H21" s="23"/>
      <c r="I21" s="22">
        <v>0</v>
      </c>
      <c r="J21" s="23"/>
      <c r="K21" s="22">
        <v>0</v>
      </c>
      <c r="L21" s="23"/>
      <c r="M21" s="24">
        <v>-100000</v>
      </c>
      <c r="N21" s="23"/>
      <c r="O21" s="22">
        <v>5911798041</v>
      </c>
      <c r="P21" s="23"/>
      <c r="Q21" s="22">
        <v>0</v>
      </c>
      <c r="R21" s="23"/>
      <c r="S21" s="22">
        <v>0</v>
      </c>
      <c r="T21" s="23"/>
      <c r="U21" s="22">
        <v>0</v>
      </c>
      <c r="V21" s="23"/>
      <c r="W21" s="22">
        <v>0</v>
      </c>
      <c r="X21" s="23"/>
      <c r="Y21" s="28" t="s">
        <v>38</v>
      </c>
      <c r="AA21" s="9"/>
    </row>
    <row r="22" spans="1:27" ht="21.75">
      <c r="A22" s="2" t="s">
        <v>39</v>
      </c>
      <c r="C22" s="22">
        <v>250000</v>
      </c>
      <c r="D22" s="23"/>
      <c r="E22" s="22">
        <v>2816436090</v>
      </c>
      <c r="F22" s="23"/>
      <c r="G22" s="22">
        <v>3460923750</v>
      </c>
      <c r="H22" s="23"/>
      <c r="I22" s="22">
        <v>0</v>
      </c>
      <c r="J22" s="23"/>
      <c r="K22" s="22">
        <v>0</v>
      </c>
      <c r="L22" s="23"/>
      <c r="M22" s="22">
        <v>0</v>
      </c>
      <c r="N22" s="23"/>
      <c r="O22" s="22">
        <v>0</v>
      </c>
      <c r="P22" s="23"/>
      <c r="Q22" s="22">
        <v>250000</v>
      </c>
      <c r="R22" s="23"/>
      <c r="S22" s="22">
        <v>14077</v>
      </c>
      <c r="T22" s="23"/>
      <c r="U22" s="22">
        <v>2816436090</v>
      </c>
      <c r="V22" s="23"/>
      <c r="W22" s="22">
        <v>3484937312.5</v>
      </c>
      <c r="X22" s="23"/>
      <c r="Y22" s="28" t="s">
        <v>40</v>
      </c>
      <c r="AA22" s="9"/>
    </row>
    <row r="23" spans="1:27" ht="21.75">
      <c r="A23" s="2" t="s">
        <v>41</v>
      </c>
      <c r="C23" s="22">
        <v>2000000</v>
      </c>
      <c r="D23" s="23"/>
      <c r="E23" s="22">
        <v>9658608839</v>
      </c>
      <c r="F23" s="23"/>
      <c r="G23" s="22">
        <v>9698508500</v>
      </c>
      <c r="H23" s="23"/>
      <c r="I23" s="22">
        <v>0</v>
      </c>
      <c r="J23" s="23"/>
      <c r="K23" s="22">
        <v>0</v>
      </c>
      <c r="L23" s="23"/>
      <c r="M23" s="22">
        <v>0</v>
      </c>
      <c r="N23" s="23"/>
      <c r="O23" s="22">
        <v>0</v>
      </c>
      <c r="P23" s="23"/>
      <c r="Q23" s="22">
        <v>2000000</v>
      </c>
      <c r="R23" s="23"/>
      <c r="S23" s="22">
        <v>4797</v>
      </c>
      <c r="T23" s="23"/>
      <c r="U23" s="22">
        <v>9658608839</v>
      </c>
      <c r="V23" s="23"/>
      <c r="W23" s="22">
        <v>9500458500</v>
      </c>
      <c r="X23" s="23"/>
      <c r="Y23" s="28" t="s">
        <v>42</v>
      </c>
      <c r="AA23" s="9"/>
    </row>
    <row r="24" spans="1:27" ht="21.75">
      <c r="A24" s="2" t="s">
        <v>43</v>
      </c>
      <c r="C24" s="22">
        <v>1500000</v>
      </c>
      <c r="D24" s="23"/>
      <c r="E24" s="22">
        <v>2940298225</v>
      </c>
      <c r="F24" s="23"/>
      <c r="G24" s="22">
        <v>7322898750</v>
      </c>
      <c r="H24" s="23"/>
      <c r="I24" s="22">
        <v>0</v>
      </c>
      <c r="J24" s="23"/>
      <c r="K24" s="22">
        <v>0</v>
      </c>
      <c r="L24" s="23"/>
      <c r="M24" s="22">
        <v>0</v>
      </c>
      <c r="N24" s="23"/>
      <c r="O24" s="22">
        <v>0</v>
      </c>
      <c r="P24" s="23"/>
      <c r="Q24" s="22">
        <v>1500000</v>
      </c>
      <c r="R24" s="23"/>
      <c r="S24" s="22">
        <v>6341</v>
      </c>
      <c r="T24" s="23"/>
      <c r="U24" s="22">
        <v>2940298225</v>
      </c>
      <c r="V24" s="23"/>
      <c r="W24" s="22">
        <v>9418762875</v>
      </c>
      <c r="X24" s="23"/>
      <c r="Y24" s="28" t="s">
        <v>44</v>
      </c>
      <c r="AA24" s="9"/>
    </row>
    <row r="25" spans="1:27" ht="21.75">
      <c r="A25" s="2" t="s">
        <v>45</v>
      </c>
      <c r="C25" s="22">
        <v>1000000</v>
      </c>
      <c r="D25" s="23"/>
      <c r="E25" s="22">
        <v>18859604731</v>
      </c>
      <c r="F25" s="23"/>
      <c r="G25" s="22">
        <v>17921544500</v>
      </c>
      <c r="H25" s="23"/>
      <c r="I25" s="22">
        <v>0</v>
      </c>
      <c r="J25" s="23"/>
      <c r="K25" s="22">
        <v>0</v>
      </c>
      <c r="L25" s="23"/>
      <c r="M25" s="22">
        <v>0</v>
      </c>
      <c r="N25" s="23"/>
      <c r="O25" s="22">
        <v>0</v>
      </c>
      <c r="P25" s="23"/>
      <c r="Q25" s="22">
        <v>1000000</v>
      </c>
      <c r="R25" s="23"/>
      <c r="S25" s="22">
        <v>27000</v>
      </c>
      <c r="T25" s="23"/>
      <c r="U25" s="22">
        <v>18859604731</v>
      </c>
      <c r="V25" s="23"/>
      <c r="W25" s="22">
        <v>26736750000</v>
      </c>
      <c r="X25" s="23"/>
      <c r="Y25" s="28" t="s">
        <v>46</v>
      </c>
      <c r="AA25" s="9"/>
    </row>
    <row r="26" spans="1:27" ht="21.75">
      <c r="A26" s="2" t="s">
        <v>47</v>
      </c>
      <c r="C26" s="22">
        <v>97595</v>
      </c>
      <c r="D26" s="23"/>
      <c r="E26" s="22">
        <v>601282795</v>
      </c>
      <c r="F26" s="23"/>
      <c r="G26" s="22">
        <v>1285357868.375</v>
      </c>
      <c r="H26" s="23"/>
      <c r="I26" s="22">
        <v>0</v>
      </c>
      <c r="J26" s="23"/>
      <c r="K26" s="22">
        <v>0</v>
      </c>
      <c r="L26" s="23"/>
      <c r="M26" s="22">
        <v>0</v>
      </c>
      <c r="N26" s="23"/>
      <c r="O26" s="22">
        <v>0</v>
      </c>
      <c r="P26" s="23"/>
      <c r="Q26" s="22">
        <v>97595</v>
      </c>
      <c r="R26" s="23"/>
      <c r="S26" s="22">
        <v>12755</v>
      </c>
      <c r="T26" s="23"/>
      <c r="U26" s="22">
        <v>601282795</v>
      </c>
      <c r="V26" s="23"/>
      <c r="W26" s="22">
        <v>1232687188.8062501</v>
      </c>
      <c r="X26" s="23"/>
      <c r="Y26" s="28" t="s">
        <v>48</v>
      </c>
      <c r="AA26" s="9"/>
    </row>
    <row r="27" spans="1:27" ht="21.75">
      <c r="A27" s="2" t="s">
        <v>49</v>
      </c>
      <c r="C27" s="22">
        <v>571764</v>
      </c>
      <c r="D27" s="23"/>
      <c r="E27" s="22">
        <v>234423240</v>
      </c>
      <c r="F27" s="23"/>
      <c r="G27" s="22">
        <v>2819056529.6789999</v>
      </c>
      <c r="H27" s="23"/>
      <c r="I27" s="22">
        <v>0</v>
      </c>
      <c r="J27" s="23"/>
      <c r="K27" s="22">
        <v>0</v>
      </c>
      <c r="L27" s="23"/>
      <c r="M27" s="22">
        <v>0</v>
      </c>
      <c r="N27" s="23"/>
      <c r="O27" s="22">
        <v>0</v>
      </c>
      <c r="P27" s="23"/>
      <c r="Q27" s="22">
        <v>571764</v>
      </c>
      <c r="R27" s="23"/>
      <c r="S27" s="22">
        <v>4575</v>
      </c>
      <c r="T27" s="23"/>
      <c r="U27" s="22">
        <v>234423240</v>
      </c>
      <c r="V27" s="23"/>
      <c r="W27" s="22">
        <v>2590316052.0749998</v>
      </c>
      <c r="X27" s="23"/>
      <c r="Y27" s="28" t="s">
        <v>50</v>
      </c>
      <c r="AA27" s="9"/>
    </row>
    <row r="28" spans="1:27" ht="21.75">
      <c r="A28" s="2" t="s">
        <v>51</v>
      </c>
      <c r="C28" s="22">
        <v>250000</v>
      </c>
      <c r="D28" s="23"/>
      <c r="E28" s="22">
        <v>3364342970</v>
      </c>
      <c r="F28" s="23"/>
      <c r="G28" s="22">
        <v>4050122500</v>
      </c>
      <c r="H28" s="23"/>
      <c r="I28" s="22">
        <v>0</v>
      </c>
      <c r="J28" s="23"/>
      <c r="K28" s="22">
        <v>0</v>
      </c>
      <c r="L28" s="23"/>
      <c r="M28" s="22">
        <v>0</v>
      </c>
      <c r="N28" s="23"/>
      <c r="O28" s="22">
        <v>0</v>
      </c>
      <c r="P28" s="23"/>
      <c r="Q28" s="22">
        <v>250000</v>
      </c>
      <c r="R28" s="23"/>
      <c r="S28" s="22">
        <v>18522</v>
      </c>
      <c r="T28" s="23"/>
      <c r="U28" s="22">
        <v>3364342970</v>
      </c>
      <c r="V28" s="23"/>
      <c r="W28" s="22">
        <v>4585352625</v>
      </c>
      <c r="X28" s="23"/>
      <c r="Y28" s="28" t="s">
        <v>52</v>
      </c>
      <c r="AA28" s="9"/>
    </row>
    <row r="29" spans="1:27" ht="21.75">
      <c r="A29" s="2" t="s">
        <v>53</v>
      </c>
      <c r="C29" s="22">
        <v>2500000</v>
      </c>
      <c r="D29" s="23"/>
      <c r="E29" s="22">
        <v>5299534091</v>
      </c>
      <c r="F29" s="23"/>
      <c r="G29" s="22">
        <v>9347960000</v>
      </c>
      <c r="H29" s="23"/>
      <c r="I29" s="22">
        <v>0</v>
      </c>
      <c r="J29" s="23"/>
      <c r="K29" s="22">
        <v>0</v>
      </c>
      <c r="L29" s="23"/>
      <c r="M29" s="22">
        <v>0</v>
      </c>
      <c r="N29" s="23"/>
      <c r="O29" s="22">
        <v>0</v>
      </c>
      <c r="P29" s="23"/>
      <c r="Q29" s="22">
        <v>2500000</v>
      </c>
      <c r="R29" s="23"/>
      <c r="S29" s="22">
        <v>4300</v>
      </c>
      <c r="T29" s="23"/>
      <c r="U29" s="22">
        <v>5299534091</v>
      </c>
      <c r="V29" s="23"/>
      <c r="W29" s="22">
        <v>10645187500</v>
      </c>
      <c r="X29" s="23"/>
      <c r="Y29" s="28" t="s">
        <v>54</v>
      </c>
      <c r="AA29" s="9"/>
    </row>
    <row r="30" spans="1:27" ht="21.75">
      <c r="A30" s="2" t="s">
        <v>55</v>
      </c>
      <c r="C30" s="22">
        <v>173</v>
      </c>
      <c r="D30" s="23"/>
      <c r="E30" s="22">
        <v>375373</v>
      </c>
      <c r="F30" s="23"/>
      <c r="G30" s="22">
        <v>1043982.9455</v>
      </c>
      <c r="H30" s="23"/>
      <c r="I30" s="22">
        <v>0</v>
      </c>
      <c r="J30" s="23"/>
      <c r="K30" s="22">
        <v>0</v>
      </c>
      <c r="L30" s="23"/>
      <c r="M30" s="22">
        <v>0</v>
      </c>
      <c r="N30" s="23"/>
      <c r="O30" s="22">
        <v>0</v>
      </c>
      <c r="P30" s="23"/>
      <c r="Q30" s="22">
        <v>173</v>
      </c>
      <c r="R30" s="23"/>
      <c r="S30" s="22">
        <v>12291</v>
      </c>
      <c r="T30" s="23"/>
      <c r="U30" s="22">
        <v>375373</v>
      </c>
      <c r="V30" s="23"/>
      <c r="W30" s="22">
        <v>2105611.1557499999</v>
      </c>
      <c r="X30" s="23"/>
      <c r="Y30" s="28" t="s">
        <v>38</v>
      </c>
      <c r="AA30" s="9"/>
    </row>
    <row r="31" spans="1:27" ht="21.75">
      <c r="A31" s="2" t="s">
        <v>56</v>
      </c>
      <c r="C31" s="22">
        <v>2098939</v>
      </c>
      <c r="D31" s="23"/>
      <c r="E31" s="22">
        <v>5971857393</v>
      </c>
      <c r="F31" s="23"/>
      <c r="G31" s="22">
        <v>7314151219.1752501</v>
      </c>
      <c r="H31" s="23"/>
      <c r="I31" s="22">
        <v>0</v>
      </c>
      <c r="J31" s="23"/>
      <c r="K31" s="22">
        <v>0</v>
      </c>
      <c r="L31" s="23"/>
      <c r="M31" s="22">
        <v>0</v>
      </c>
      <c r="N31" s="23"/>
      <c r="O31" s="22">
        <v>0</v>
      </c>
      <c r="P31" s="23"/>
      <c r="Q31" s="22">
        <v>2098939</v>
      </c>
      <c r="R31" s="23"/>
      <c r="S31" s="22">
        <v>4130</v>
      </c>
      <c r="T31" s="23"/>
      <c r="U31" s="22">
        <v>5971857393</v>
      </c>
      <c r="V31" s="23"/>
      <c r="W31" s="22">
        <v>8584099043.8175001</v>
      </c>
      <c r="X31" s="23"/>
      <c r="Y31" s="28" t="s">
        <v>57</v>
      </c>
      <c r="AA31" s="9"/>
    </row>
    <row r="32" spans="1:27" ht="21.75">
      <c r="A32" s="2" t="s">
        <v>58</v>
      </c>
      <c r="C32" s="22">
        <v>743223</v>
      </c>
      <c r="D32" s="23"/>
      <c r="E32" s="22">
        <v>1466378979</v>
      </c>
      <c r="F32" s="23"/>
      <c r="G32" s="22">
        <v>5631692757.6389999</v>
      </c>
      <c r="H32" s="23"/>
      <c r="I32" s="22">
        <v>0</v>
      </c>
      <c r="J32" s="23"/>
      <c r="K32" s="22">
        <v>0</v>
      </c>
      <c r="L32" s="23"/>
      <c r="M32" s="22">
        <v>0</v>
      </c>
      <c r="N32" s="23"/>
      <c r="O32" s="22">
        <v>0</v>
      </c>
      <c r="P32" s="23"/>
      <c r="Q32" s="22">
        <v>743223</v>
      </c>
      <c r="R32" s="23"/>
      <c r="S32" s="22">
        <v>7320</v>
      </c>
      <c r="T32" s="23"/>
      <c r="U32" s="22">
        <v>1466378979</v>
      </c>
      <c r="V32" s="23"/>
      <c r="W32" s="22">
        <v>5387348534.4899998</v>
      </c>
      <c r="X32" s="23"/>
      <c r="Y32" s="28" t="s">
        <v>59</v>
      </c>
      <c r="AA32" s="9"/>
    </row>
    <row r="33" spans="1:27" ht="21.75">
      <c r="A33" s="2" t="s">
        <v>60</v>
      </c>
      <c r="C33" s="22">
        <v>500000</v>
      </c>
      <c r="D33" s="23"/>
      <c r="E33" s="22">
        <v>1461119858</v>
      </c>
      <c r="F33" s="23"/>
      <c r="G33" s="22">
        <v>2069622500</v>
      </c>
      <c r="H33" s="23"/>
      <c r="I33" s="22">
        <v>0</v>
      </c>
      <c r="J33" s="23"/>
      <c r="K33" s="22">
        <v>0</v>
      </c>
      <c r="L33" s="23"/>
      <c r="M33" s="22">
        <v>0</v>
      </c>
      <c r="N33" s="23"/>
      <c r="O33" s="22">
        <v>0</v>
      </c>
      <c r="P33" s="23"/>
      <c r="Q33" s="22">
        <v>500000</v>
      </c>
      <c r="R33" s="23"/>
      <c r="S33" s="22">
        <v>5106</v>
      </c>
      <c r="T33" s="23"/>
      <c r="U33" s="22">
        <v>1461119858</v>
      </c>
      <c r="V33" s="23"/>
      <c r="W33" s="22">
        <v>2528108250</v>
      </c>
      <c r="X33" s="23"/>
      <c r="Y33" s="28" t="s">
        <v>61</v>
      </c>
      <c r="AA33" s="9"/>
    </row>
    <row r="34" spans="1:27" ht="21.75">
      <c r="A34" s="2" t="s">
        <v>62</v>
      </c>
      <c r="C34" s="22">
        <v>2600000</v>
      </c>
      <c r="D34" s="23"/>
      <c r="E34" s="22">
        <v>6126405918</v>
      </c>
      <c r="F34" s="23"/>
      <c r="G34" s="22">
        <v>8622502850</v>
      </c>
      <c r="H34" s="23"/>
      <c r="I34" s="22">
        <v>0</v>
      </c>
      <c r="J34" s="23"/>
      <c r="K34" s="22">
        <v>0</v>
      </c>
      <c r="L34" s="23"/>
      <c r="M34" s="22">
        <v>0</v>
      </c>
      <c r="N34" s="23"/>
      <c r="O34" s="22">
        <v>0</v>
      </c>
      <c r="P34" s="23"/>
      <c r="Q34" s="22">
        <v>2600000</v>
      </c>
      <c r="R34" s="23"/>
      <c r="S34" s="22">
        <v>4109</v>
      </c>
      <c r="T34" s="23"/>
      <c r="U34" s="22">
        <v>6126405918</v>
      </c>
      <c r="V34" s="23"/>
      <c r="W34" s="22">
        <v>10579236850</v>
      </c>
      <c r="X34" s="23"/>
      <c r="Y34" s="28" t="s">
        <v>63</v>
      </c>
      <c r="AA34" s="9"/>
    </row>
    <row r="35" spans="1:27" ht="21.75">
      <c r="A35" s="2" t="s">
        <v>64</v>
      </c>
      <c r="C35" s="22">
        <v>340000</v>
      </c>
      <c r="D35" s="23"/>
      <c r="E35" s="22">
        <v>1317309814</v>
      </c>
      <c r="F35" s="23"/>
      <c r="G35" s="22">
        <v>2046708115</v>
      </c>
      <c r="H35" s="23"/>
      <c r="I35" s="22">
        <v>0</v>
      </c>
      <c r="J35" s="23"/>
      <c r="K35" s="22">
        <v>0</v>
      </c>
      <c r="L35" s="23"/>
      <c r="M35" s="22">
        <v>0</v>
      </c>
      <c r="N35" s="23"/>
      <c r="O35" s="22">
        <v>0</v>
      </c>
      <c r="P35" s="23"/>
      <c r="Q35" s="22">
        <v>340000</v>
      </c>
      <c r="R35" s="23"/>
      <c r="S35" s="22">
        <v>8432</v>
      </c>
      <c r="T35" s="23"/>
      <c r="U35" s="22">
        <v>1317309814</v>
      </c>
      <c r="V35" s="23"/>
      <c r="W35" s="22">
        <v>2838927920</v>
      </c>
      <c r="X35" s="23"/>
      <c r="Y35" s="28" t="s">
        <v>65</v>
      </c>
      <c r="AA35" s="9"/>
    </row>
    <row r="36" spans="1:27" ht="21.75">
      <c r="A36" s="2" t="s">
        <v>66</v>
      </c>
      <c r="C36" s="22">
        <v>2000000</v>
      </c>
      <c r="D36" s="23"/>
      <c r="E36" s="22">
        <v>8430612061</v>
      </c>
      <c r="F36" s="23"/>
      <c r="G36" s="22">
        <v>10989794500</v>
      </c>
      <c r="H36" s="23"/>
      <c r="I36" s="22">
        <v>0</v>
      </c>
      <c r="J36" s="23"/>
      <c r="K36" s="22">
        <v>0</v>
      </c>
      <c r="L36" s="23"/>
      <c r="M36" s="22">
        <v>0</v>
      </c>
      <c r="N36" s="23"/>
      <c r="O36" s="22">
        <v>0</v>
      </c>
      <c r="P36" s="23"/>
      <c r="Q36" s="22">
        <v>2000000</v>
      </c>
      <c r="R36" s="23"/>
      <c r="S36" s="22">
        <v>7298</v>
      </c>
      <c r="T36" s="23"/>
      <c r="U36" s="22">
        <v>8430612061</v>
      </c>
      <c r="V36" s="23"/>
      <c r="W36" s="22">
        <v>14453689000</v>
      </c>
      <c r="X36" s="23"/>
      <c r="Y36" s="28" t="s">
        <v>67</v>
      </c>
      <c r="AA36" s="9"/>
    </row>
    <row r="37" spans="1:27" ht="21.75">
      <c r="A37" s="2" t="s">
        <v>68</v>
      </c>
      <c r="C37" s="22">
        <v>683166</v>
      </c>
      <c r="D37" s="23"/>
      <c r="E37" s="22">
        <v>4892210819</v>
      </c>
      <c r="F37" s="23"/>
      <c r="G37" s="22">
        <v>9674023380.4500008</v>
      </c>
      <c r="H37" s="23"/>
      <c r="I37" s="22">
        <v>0</v>
      </c>
      <c r="J37" s="23"/>
      <c r="K37" s="22">
        <v>0</v>
      </c>
      <c r="L37" s="23"/>
      <c r="M37" s="22">
        <v>0</v>
      </c>
      <c r="N37" s="23"/>
      <c r="O37" s="22">
        <v>0</v>
      </c>
      <c r="P37" s="23"/>
      <c r="Q37" s="22">
        <v>683166</v>
      </c>
      <c r="R37" s="23"/>
      <c r="S37" s="22">
        <v>16277</v>
      </c>
      <c r="T37" s="23"/>
      <c r="U37" s="22">
        <v>4892210819</v>
      </c>
      <c r="V37" s="23"/>
      <c r="W37" s="22">
        <v>11011474025.425501</v>
      </c>
      <c r="X37" s="23"/>
      <c r="Y37" s="28" t="s">
        <v>69</v>
      </c>
      <c r="AA37" s="9"/>
    </row>
    <row r="38" spans="1:27" ht="21.75">
      <c r="A38" s="2" t="s">
        <v>70</v>
      </c>
      <c r="C38" s="22">
        <v>4000000</v>
      </c>
      <c r="D38" s="23"/>
      <c r="E38" s="22">
        <v>12148750259</v>
      </c>
      <c r="F38" s="23"/>
      <c r="G38" s="22">
        <v>29707500000</v>
      </c>
      <c r="H38" s="23"/>
      <c r="I38" s="22">
        <v>0</v>
      </c>
      <c r="J38" s="23"/>
      <c r="K38" s="22">
        <v>0</v>
      </c>
      <c r="L38" s="23"/>
      <c r="M38" s="22">
        <v>0</v>
      </c>
      <c r="N38" s="23"/>
      <c r="O38" s="22">
        <v>0</v>
      </c>
      <c r="P38" s="23"/>
      <c r="Q38" s="22">
        <v>4000000</v>
      </c>
      <c r="R38" s="23"/>
      <c r="S38" s="22">
        <v>9980</v>
      </c>
      <c r="T38" s="23"/>
      <c r="U38" s="22">
        <v>12148750259</v>
      </c>
      <c r="V38" s="23"/>
      <c r="W38" s="22">
        <v>39530780000</v>
      </c>
      <c r="X38" s="23"/>
      <c r="Y38" s="28" t="s">
        <v>71</v>
      </c>
      <c r="AA38" s="9"/>
    </row>
    <row r="39" spans="1:27" ht="21.75">
      <c r="A39" s="2" t="s">
        <v>72</v>
      </c>
      <c r="C39" s="22">
        <v>500000</v>
      </c>
      <c r="D39" s="23"/>
      <c r="E39" s="22">
        <v>3758817920</v>
      </c>
      <c r="F39" s="23"/>
      <c r="G39" s="22">
        <v>6472769125</v>
      </c>
      <c r="H39" s="23"/>
      <c r="I39" s="22">
        <v>0</v>
      </c>
      <c r="J39" s="23"/>
      <c r="K39" s="22">
        <v>0</v>
      </c>
      <c r="L39" s="23"/>
      <c r="M39" s="22">
        <v>0</v>
      </c>
      <c r="N39" s="23"/>
      <c r="O39" s="22">
        <v>0</v>
      </c>
      <c r="P39" s="23"/>
      <c r="Q39" s="22">
        <v>500000</v>
      </c>
      <c r="R39" s="23"/>
      <c r="S39" s="22">
        <v>13928</v>
      </c>
      <c r="T39" s="23"/>
      <c r="U39" s="22">
        <v>3758817920</v>
      </c>
      <c r="V39" s="23"/>
      <c r="W39" s="22">
        <v>6896101000</v>
      </c>
      <c r="X39" s="23"/>
      <c r="Y39" s="28" t="s">
        <v>73</v>
      </c>
      <c r="AA39" s="9"/>
    </row>
    <row r="40" spans="1:27" ht="21.75">
      <c r="A40" s="2" t="s">
        <v>74</v>
      </c>
      <c r="C40" s="22">
        <v>1</v>
      </c>
      <c r="D40" s="23"/>
      <c r="E40" s="22">
        <v>8439</v>
      </c>
      <c r="F40" s="23"/>
      <c r="G40" s="22">
        <v>20282.300500000001</v>
      </c>
      <c r="H40" s="23"/>
      <c r="I40" s="22">
        <v>1</v>
      </c>
      <c r="J40" s="23"/>
      <c r="K40" s="22">
        <v>0</v>
      </c>
      <c r="L40" s="23"/>
      <c r="M40" s="22">
        <v>0</v>
      </c>
      <c r="N40" s="23"/>
      <c r="O40" s="22">
        <v>0</v>
      </c>
      <c r="P40" s="23"/>
      <c r="Q40" s="22">
        <v>2</v>
      </c>
      <c r="R40" s="23"/>
      <c r="S40" s="22">
        <v>16688</v>
      </c>
      <c r="T40" s="23"/>
      <c r="U40" s="22">
        <v>8439</v>
      </c>
      <c r="V40" s="23"/>
      <c r="W40" s="22">
        <v>33050.584000000003</v>
      </c>
      <c r="X40" s="23"/>
      <c r="Y40" s="28" t="s">
        <v>38</v>
      </c>
      <c r="AA40" s="9"/>
    </row>
    <row r="41" spans="1:27" ht="21.75">
      <c r="A41" s="2" t="s">
        <v>75</v>
      </c>
      <c r="C41" s="22">
        <v>600000</v>
      </c>
      <c r="D41" s="23"/>
      <c r="E41" s="22">
        <v>5140247697</v>
      </c>
      <c r="F41" s="23"/>
      <c r="G41" s="22">
        <v>5822075850</v>
      </c>
      <c r="H41" s="23"/>
      <c r="I41" s="22">
        <v>0</v>
      </c>
      <c r="J41" s="23"/>
      <c r="K41" s="22">
        <v>0</v>
      </c>
      <c r="L41" s="23"/>
      <c r="M41" s="22">
        <v>0</v>
      </c>
      <c r="N41" s="23"/>
      <c r="O41" s="22">
        <v>0</v>
      </c>
      <c r="P41" s="23"/>
      <c r="Q41" s="22">
        <v>600000</v>
      </c>
      <c r="R41" s="23"/>
      <c r="S41" s="22">
        <v>11422</v>
      </c>
      <c r="T41" s="23"/>
      <c r="U41" s="22">
        <v>5140247697</v>
      </c>
      <c r="V41" s="23"/>
      <c r="W41" s="22">
        <v>6786381300</v>
      </c>
      <c r="X41" s="23"/>
      <c r="Y41" s="28" t="s">
        <v>76</v>
      </c>
      <c r="AA41" s="9"/>
    </row>
    <row r="42" spans="1:27" ht="21.75">
      <c r="A42" s="2" t="s">
        <v>77</v>
      </c>
      <c r="C42" s="22">
        <v>4000000</v>
      </c>
      <c r="D42" s="23"/>
      <c r="E42" s="22">
        <v>12323276391</v>
      </c>
      <c r="F42" s="23"/>
      <c r="G42" s="22">
        <v>20834860000</v>
      </c>
      <c r="H42" s="23"/>
      <c r="I42" s="22">
        <v>2430769</v>
      </c>
      <c r="J42" s="23"/>
      <c r="K42" s="22">
        <v>0</v>
      </c>
      <c r="L42" s="23"/>
      <c r="M42" s="22">
        <v>0</v>
      </c>
      <c r="N42" s="23"/>
      <c r="O42" s="22">
        <v>0</v>
      </c>
      <c r="P42" s="23"/>
      <c r="Q42" s="22">
        <v>6430769</v>
      </c>
      <c r="R42" s="23"/>
      <c r="S42" s="22">
        <v>3820</v>
      </c>
      <c r="T42" s="23"/>
      <c r="U42" s="22">
        <v>12323276391</v>
      </c>
      <c r="V42" s="23"/>
      <c r="W42" s="22">
        <v>24326023588.595001</v>
      </c>
      <c r="X42" s="23"/>
      <c r="Y42" s="28" t="s">
        <v>78</v>
      </c>
      <c r="AA42" s="9"/>
    </row>
    <row r="43" spans="1:27" ht="21.75">
      <c r="A43" s="2" t="s">
        <v>79</v>
      </c>
      <c r="C43" s="22">
        <v>2000000</v>
      </c>
      <c r="D43" s="23"/>
      <c r="E43" s="22">
        <v>9246279029</v>
      </c>
      <c r="F43" s="23"/>
      <c r="G43" s="22">
        <v>10239185000</v>
      </c>
      <c r="H43" s="23"/>
      <c r="I43" s="22">
        <v>0</v>
      </c>
      <c r="J43" s="23"/>
      <c r="K43" s="22">
        <v>0</v>
      </c>
      <c r="L43" s="23"/>
      <c r="M43" s="22">
        <v>0</v>
      </c>
      <c r="N43" s="23"/>
      <c r="O43" s="22">
        <v>0</v>
      </c>
      <c r="P43" s="23"/>
      <c r="Q43" s="22">
        <v>2000000</v>
      </c>
      <c r="R43" s="23"/>
      <c r="S43" s="22">
        <v>5640</v>
      </c>
      <c r="T43" s="23"/>
      <c r="U43" s="22">
        <v>9246279029</v>
      </c>
      <c r="V43" s="23"/>
      <c r="W43" s="22">
        <v>11170020000</v>
      </c>
      <c r="X43" s="23"/>
      <c r="Y43" s="28" t="s">
        <v>80</v>
      </c>
      <c r="AA43" s="9"/>
    </row>
    <row r="44" spans="1:27" ht="21.75">
      <c r="A44" s="2" t="s">
        <v>81</v>
      </c>
      <c r="C44" s="22">
        <v>2100000</v>
      </c>
      <c r="D44" s="23"/>
      <c r="E44" s="22">
        <v>10550320569</v>
      </c>
      <c r="F44" s="23"/>
      <c r="G44" s="22">
        <v>22250917500</v>
      </c>
      <c r="H44" s="23"/>
      <c r="I44" s="22">
        <v>0</v>
      </c>
      <c r="J44" s="23"/>
      <c r="K44" s="22">
        <v>0</v>
      </c>
      <c r="L44" s="23"/>
      <c r="M44" s="24">
        <v>-600000</v>
      </c>
      <c r="N44" s="23"/>
      <c r="O44" s="22">
        <v>6819500422</v>
      </c>
      <c r="P44" s="23"/>
      <c r="Q44" s="22">
        <v>1500000</v>
      </c>
      <c r="R44" s="23"/>
      <c r="S44" s="22">
        <v>12200</v>
      </c>
      <c r="T44" s="23"/>
      <c r="U44" s="22">
        <v>7535943263</v>
      </c>
      <c r="V44" s="23"/>
      <c r="W44" s="22">
        <v>18121575000</v>
      </c>
      <c r="X44" s="23"/>
      <c r="Y44" s="28" t="s">
        <v>82</v>
      </c>
      <c r="AA44" s="9"/>
    </row>
    <row r="45" spans="1:27" ht="21.75">
      <c r="A45" s="2" t="s">
        <v>83</v>
      </c>
      <c r="C45" s="22">
        <v>400000</v>
      </c>
      <c r="D45" s="23"/>
      <c r="E45" s="22">
        <v>2501523698</v>
      </c>
      <c r="F45" s="23"/>
      <c r="G45" s="22">
        <v>2969957800</v>
      </c>
      <c r="H45" s="23"/>
      <c r="I45" s="22">
        <v>0</v>
      </c>
      <c r="J45" s="23"/>
      <c r="K45" s="22">
        <v>0</v>
      </c>
      <c r="L45" s="23"/>
      <c r="M45" s="22">
        <v>0</v>
      </c>
      <c r="N45" s="23"/>
      <c r="O45" s="22">
        <v>0</v>
      </c>
      <c r="P45" s="23"/>
      <c r="Q45" s="22">
        <v>400000</v>
      </c>
      <c r="R45" s="23"/>
      <c r="S45" s="22">
        <v>8390</v>
      </c>
      <c r="T45" s="23"/>
      <c r="U45" s="22">
        <v>2501523698</v>
      </c>
      <c r="V45" s="23"/>
      <c r="W45" s="22">
        <v>3323279000</v>
      </c>
      <c r="X45" s="23"/>
      <c r="Y45" s="28" t="s">
        <v>84</v>
      </c>
      <c r="AA45" s="9"/>
    </row>
    <row r="46" spans="1:27" ht="21.75">
      <c r="A46" s="2" t="s">
        <v>85</v>
      </c>
      <c r="C46" s="22">
        <v>3500000</v>
      </c>
      <c r="D46" s="23"/>
      <c r="E46" s="22">
        <v>10310997997</v>
      </c>
      <c r="F46" s="23"/>
      <c r="G46" s="22">
        <v>23484769000</v>
      </c>
      <c r="H46" s="23"/>
      <c r="I46" s="22">
        <v>0</v>
      </c>
      <c r="J46" s="23"/>
      <c r="K46" s="22">
        <v>0</v>
      </c>
      <c r="L46" s="23"/>
      <c r="M46" s="22">
        <v>0</v>
      </c>
      <c r="N46" s="23"/>
      <c r="O46" s="22">
        <v>0</v>
      </c>
      <c r="P46" s="23"/>
      <c r="Q46" s="22">
        <v>3500000</v>
      </c>
      <c r="R46" s="23"/>
      <c r="S46" s="22">
        <v>7190</v>
      </c>
      <c r="T46" s="23"/>
      <c r="U46" s="22">
        <v>10310997997</v>
      </c>
      <c r="V46" s="23"/>
      <c r="W46" s="22">
        <v>24919641250</v>
      </c>
      <c r="X46" s="23"/>
      <c r="Y46" s="28" t="s">
        <v>86</v>
      </c>
      <c r="AA46" s="9"/>
    </row>
    <row r="47" spans="1:27" ht="21.75">
      <c r="A47" s="2" t="s">
        <v>87</v>
      </c>
      <c r="C47" s="22">
        <v>500000</v>
      </c>
      <c r="D47" s="23"/>
      <c r="E47" s="22">
        <v>4424388738</v>
      </c>
      <c r="F47" s="23"/>
      <c r="G47" s="22">
        <v>5128504750</v>
      </c>
      <c r="H47" s="23"/>
      <c r="I47" s="22">
        <v>0</v>
      </c>
      <c r="J47" s="23"/>
      <c r="K47" s="22">
        <v>0</v>
      </c>
      <c r="L47" s="23"/>
      <c r="M47" s="22">
        <v>0</v>
      </c>
      <c r="N47" s="23"/>
      <c r="O47" s="22">
        <v>0</v>
      </c>
      <c r="P47" s="23"/>
      <c r="Q47" s="22">
        <v>500000</v>
      </c>
      <c r="R47" s="23"/>
      <c r="S47" s="22">
        <v>11479</v>
      </c>
      <c r="T47" s="23"/>
      <c r="U47" s="22">
        <v>4424388738</v>
      </c>
      <c r="V47" s="23"/>
      <c r="W47" s="22">
        <v>5683539875</v>
      </c>
      <c r="X47" s="23"/>
      <c r="Y47" s="28" t="s">
        <v>88</v>
      </c>
      <c r="AA47" s="9"/>
    </row>
    <row r="48" spans="1:27" ht="21.75">
      <c r="A48" s="2" t="s">
        <v>89</v>
      </c>
      <c r="C48" s="22">
        <v>3550000</v>
      </c>
      <c r="D48" s="23"/>
      <c r="E48" s="22">
        <v>9656613164</v>
      </c>
      <c r="F48" s="23"/>
      <c r="G48" s="22">
        <v>15710266737.5</v>
      </c>
      <c r="H48" s="23"/>
      <c r="I48" s="22">
        <v>0</v>
      </c>
      <c r="J48" s="23"/>
      <c r="K48" s="22">
        <v>0</v>
      </c>
      <c r="L48" s="23"/>
      <c r="M48" s="22">
        <v>0</v>
      </c>
      <c r="N48" s="23"/>
      <c r="O48" s="22">
        <v>0</v>
      </c>
      <c r="P48" s="23"/>
      <c r="Q48" s="22">
        <v>3550000</v>
      </c>
      <c r="R48" s="23"/>
      <c r="S48" s="22">
        <v>5710</v>
      </c>
      <c r="T48" s="23"/>
      <c r="U48" s="22">
        <v>9656613164</v>
      </c>
      <c r="V48" s="23"/>
      <c r="W48" s="22">
        <v>20072862625</v>
      </c>
      <c r="X48" s="23"/>
      <c r="Y48" s="28" t="s">
        <v>90</v>
      </c>
      <c r="AA48" s="9"/>
    </row>
    <row r="49" spans="1:27" ht="21.75">
      <c r="A49" s="2" t="s">
        <v>91</v>
      </c>
      <c r="C49" s="22">
        <v>700000</v>
      </c>
      <c r="D49" s="23"/>
      <c r="E49" s="22">
        <v>2774539895</v>
      </c>
      <c r="F49" s="23"/>
      <c r="G49" s="22">
        <v>11275877725</v>
      </c>
      <c r="H49" s="23"/>
      <c r="I49" s="22">
        <v>0</v>
      </c>
      <c r="J49" s="23"/>
      <c r="K49" s="22">
        <v>0</v>
      </c>
      <c r="L49" s="23"/>
      <c r="M49" s="22">
        <v>0</v>
      </c>
      <c r="N49" s="23"/>
      <c r="O49" s="22">
        <v>0</v>
      </c>
      <c r="P49" s="23"/>
      <c r="Q49" s="22">
        <v>700000</v>
      </c>
      <c r="R49" s="23"/>
      <c r="S49" s="22">
        <v>16553</v>
      </c>
      <c r="T49" s="23"/>
      <c r="U49" s="22">
        <v>2774539895</v>
      </c>
      <c r="V49" s="23"/>
      <c r="W49" s="22">
        <v>11474125775</v>
      </c>
      <c r="X49" s="23"/>
      <c r="Y49" s="28" t="s">
        <v>92</v>
      </c>
      <c r="AA49" s="9"/>
    </row>
    <row r="50" spans="1:27" ht="21.75">
      <c r="A50" s="2" t="s">
        <v>93</v>
      </c>
      <c r="C50" s="22">
        <v>3500000</v>
      </c>
      <c r="D50" s="23"/>
      <c r="E50" s="22">
        <v>18619449042</v>
      </c>
      <c r="F50" s="23"/>
      <c r="G50" s="22">
        <v>25020151625</v>
      </c>
      <c r="H50" s="23"/>
      <c r="I50" s="22">
        <v>0</v>
      </c>
      <c r="J50" s="23"/>
      <c r="K50" s="22">
        <v>0</v>
      </c>
      <c r="L50" s="23"/>
      <c r="M50" s="22">
        <v>0</v>
      </c>
      <c r="N50" s="23"/>
      <c r="O50" s="22">
        <v>0</v>
      </c>
      <c r="P50" s="23"/>
      <c r="Q50" s="22">
        <v>3500000</v>
      </c>
      <c r="R50" s="23"/>
      <c r="S50" s="22">
        <v>7790</v>
      </c>
      <c r="T50" s="23"/>
      <c r="U50" s="22">
        <v>18619449042</v>
      </c>
      <c r="V50" s="23"/>
      <c r="W50" s="22">
        <v>26999166250</v>
      </c>
      <c r="X50" s="23"/>
      <c r="Y50" s="28" t="s">
        <v>94</v>
      </c>
      <c r="AA50" s="9"/>
    </row>
    <row r="51" spans="1:27" ht="21.75">
      <c r="A51" s="2" t="s">
        <v>95</v>
      </c>
      <c r="C51" s="22">
        <v>1000000</v>
      </c>
      <c r="D51" s="23"/>
      <c r="E51" s="22">
        <v>5374205109</v>
      </c>
      <c r="F51" s="23"/>
      <c r="G51" s="22">
        <v>5496877750</v>
      </c>
      <c r="H51" s="23"/>
      <c r="I51" s="22">
        <v>0</v>
      </c>
      <c r="J51" s="23"/>
      <c r="K51" s="22">
        <v>0</v>
      </c>
      <c r="L51" s="23"/>
      <c r="M51" s="22">
        <v>0</v>
      </c>
      <c r="N51" s="23"/>
      <c r="O51" s="22">
        <v>0</v>
      </c>
      <c r="P51" s="23"/>
      <c r="Q51" s="22">
        <v>1000000</v>
      </c>
      <c r="R51" s="23"/>
      <c r="S51" s="22">
        <v>6550</v>
      </c>
      <c r="T51" s="23"/>
      <c r="U51" s="22">
        <v>5374205109</v>
      </c>
      <c r="V51" s="23"/>
      <c r="W51" s="22">
        <v>6486137500</v>
      </c>
      <c r="X51" s="23"/>
      <c r="Y51" s="28" t="s">
        <v>96</v>
      </c>
      <c r="AA51" s="9"/>
    </row>
    <row r="52" spans="1:27" ht="21.75">
      <c r="A52" s="2" t="s">
        <v>97</v>
      </c>
      <c r="C52" s="22">
        <v>2500000</v>
      </c>
      <c r="D52" s="23"/>
      <c r="E52" s="22">
        <v>8894490902</v>
      </c>
      <c r="F52" s="23"/>
      <c r="G52" s="22">
        <v>16165831250</v>
      </c>
      <c r="H52" s="23"/>
      <c r="I52" s="22">
        <v>750000</v>
      </c>
      <c r="J52" s="23"/>
      <c r="K52" s="22">
        <v>0</v>
      </c>
      <c r="L52" s="23"/>
      <c r="M52" s="22">
        <v>0</v>
      </c>
      <c r="N52" s="23"/>
      <c r="O52" s="22">
        <v>0</v>
      </c>
      <c r="P52" s="23"/>
      <c r="Q52" s="22">
        <v>3250000</v>
      </c>
      <c r="R52" s="23"/>
      <c r="S52" s="22">
        <v>5846</v>
      </c>
      <c r="T52" s="23"/>
      <c r="U52" s="22">
        <v>8894490902</v>
      </c>
      <c r="V52" s="23"/>
      <c r="W52" s="22">
        <v>18814254875</v>
      </c>
      <c r="X52" s="23"/>
      <c r="Y52" s="28" t="s">
        <v>98</v>
      </c>
      <c r="AA52" s="9"/>
    </row>
    <row r="53" spans="1:27" ht="21.75">
      <c r="A53" s="2" t="s">
        <v>99</v>
      </c>
      <c r="C53" s="22">
        <v>1000000</v>
      </c>
      <c r="D53" s="23"/>
      <c r="E53" s="22">
        <v>9423523115</v>
      </c>
      <c r="F53" s="23"/>
      <c r="G53" s="22">
        <v>10564977250</v>
      </c>
      <c r="H53" s="23"/>
      <c r="I53" s="22">
        <v>0</v>
      </c>
      <c r="J53" s="23"/>
      <c r="K53" s="22">
        <v>0</v>
      </c>
      <c r="L53" s="23"/>
      <c r="M53" s="22">
        <v>0</v>
      </c>
      <c r="N53" s="23"/>
      <c r="O53" s="22">
        <v>0</v>
      </c>
      <c r="P53" s="23"/>
      <c r="Q53" s="22">
        <v>1000000</v>
      </c>
      <c r="R53" s="23"/>
      <c r="S53" s="22">
        <v>12571</v>
      </c>
      <c r="T53" s="23"/>
      <c r="U53" s="22">
        <v>9423523115</v>
      </c>
      <c r="V53" s="23"/>
      <c r="W53" s="22">
        <v>12448432750</v>
      </c>
      <c r="X53" s="23"/>
      <c r="Y53" s="28" t="s">
        <v>100</v>
      </c>
      <c r="AA53" s="9"/>
    </row>
    <row r="54" spans="1:27" ht="21.75">
      <c r="A54" s="2" t="s">
        <v>101</v>
      </c>
      <c r="C54" s="22">
        <v>190622</v>
      </c>
      <c r="D54" s="23"/>
      <c r="E54" s="22">
        <v>2664866627</v>
      </c>
      <c r="F54" s="23"/>
      <c r="G54" s="22">
        <v>4284929985.8499999</v>
      </c>
      <c r="H54" s="23"/>
      <c r="I54" s="22">
        <v>0</v>
      </c>
      <c r="J54" s="23"/>
      <c r="K54" s="22">
        <v>0</v>
      </c>
      <c r="L54" s="23"/>
      <c r="M54" s="22">
        <v>0</v>
      </c>
      <c r="N54" s="23"/>
      <c r="O54" s="22">
        <v>0</v>
      </c>
      <c r="P54" s="23"/>
      <c r="Q54" s="22">
        <v>190622</v>
      </c>
      <c r="R54" s="23"/>
      <c r="S54" s="22">
        <v>22800</v>
      </c>
      <c r="T54" s="23"/>
      <c r="U54" s="22">
        <v>2664866627</v>
      </c>
      <c r="V54" s="23"/>
      <c r="W54" s="22">
        <v>4303806329.3999996</v>
      </c>
      <c r="X54" s="23"/>
      <c r="Y54" s="28" t="s">
        <v>102</v>
      </c>
      <c r="AA54" s="9"/>
    </row>
    <row r="55" spans="1:27" ht="21.75">
      <c r="A55" s="2" t="s">
        <v>103</v>
      </c>
      <c r="C55" s="22">
        <v>500000</v>
      </c>
      <c r="D55" s="23"/>
      <c r="E55" s="22">
        <v>6653647473</v>
      </c>
      <c r="F55" s="23"/>
      <c r="G55" s="22">
        <v>7002057750</v>
      </c>
      <c r="H55" s="23"/>
      <c r="I55" s="22">
        <v>0</v>
      </c>
      <c r="J55" s="23"/>
      <c r="K55" s="22">
        <v>0</v>
      </c>
      <c r="L55" s="23"/>
      <c r="M55" s="22">
        <v>0</v>
      </c>
      <c r="N55" s="23"/>
      <c r="O55" s="22">
        <v>0</v>
      </c>
      <c r="P55" s="23"/>
      <c r="Q55" s="22">
        <v>500000</v>
      </c>
      <c r="R55" s="23"/>
      <c r="S55" s="22">
        <v>17140</v>
      </c>
      <c r="T55" s="23"/>
      <c r="U55" s="22">
        <v>6653647473</v>
      </c>
      <c r="V55" s="23"/>
      <c r="W55" s="22">
        <v>8486442500</v>
      </c>
      <c r="X55" s="23"/>
      <c r="Y55" s="28" t="s">
        <v>104</v>
      </c>
      <c r="AA55" s="9"/>
    </row>
    <row r="56" spans="1:27" ht="21.75">
      <c r="A56" s="2" t="s">
        <v>105</v>
      </c>
      <c r="C56" s="22">
        <v>600000</v>
      </c>
      <c r="D56" s="23"/>
      <c r="E56" s="22">
        <v>2645565221</v>
      </c>
      <c r="F56" s="23"/>
      <c r="G56" s="22">
        <v>4075274850</v>
      </c>
      <c r="H56" s="23"/>
      <c r="I56" s="22">
        <v>0</v>
      </c>
      <c r="J56" s="23"/>
      <c r="K56" s="22">
        <v>0</v>
      </c>
      <c r="L56" s="23"/>
      <c r="M56" s="22">
        <v>0</v>
      </c>
      <c r="N56" s="23"/>
      <c r="O56" s="22">
        <v>0</v>
      </c>
      <c r="P56" s="23"/>
      <c r="Q56" s="22">
        <v>600000</v>
      </c>
      <c r="R56" s="23"/>
      <c r="S56" s="22">
        <v>8187</v>
      </c>
      <c r="T56" s="23"/>
      <c r="U56" s="22">
        <v>2645565221</v>
      </c>
      <c r="V56" s="23"/>
      <c r="W56" s="22">
        <v>4864306050</v>
      </c>
      <c r="X56" s="23"/>
      <c r="Y56" s="28" t="s">
        <v>106</v>
      </c>
      <c r="AA56" s="9"/>
    </row>
    <row r="57" spans="1:27" ht="21.75">
      <c r="A57" s="6" t="s">
        <v>107</v>
      </c>
      <c r="C57" s="22">
        <v>10200</v>
      </c>
      <c r="D57" s="23"/>
      <c r="E57" s="25">
        <v>698446906</v>
      </c>
      <c r="F57" s="23"/>
      <c r="G57" s="25">
        <v>463544607.14999998</v>
      </c>
      <c r="H57" s="23"/>
      <c r="I57" s="22">
        <v>0</v>
      </c>
      <c r="J57" s="23"/>
      <c r="K57" s="25">
        <v>0</v>
      </c>
      <c r="L57" s="23"/>
      <c r="M57" s="22">
        <v>0</v>
      </c>
      <c r="N57" s="23"/>
      <c r="O57" s="25">
        <v>0</v>
      </c>
      <c r="P57" s="23"/>
      <c r="Q57" s="22">
        <v>10200</v>
      </c>
      <c r="R57" s="23"/>
      <c r="S57" s="22">
        <v>45893</v>
      </c>
      <c r="T57" s="23"/>
      <c r="U57" s="25">
        <v>698446906</v>
      </c>
      <c r="V57" s="23"/>
      <c r="W57" s="25">
        <v>463544607.14999998</v>
      </c>
      <c r="X57" s="23"/>
      <c r="Y57" s="28" t="s">
        <v>108</v>
      </c>
      <c r="AA57" s="9"/>
    </row>
    <row r="58" spans="1:27" ht="22.5" thickBot="1">
      <c r="A58" s="2" t="s">
        <v>327</v>
      </c>
      <c r="C58" s="23"/>
      <c r="D58" s="23"/>
      <c r="E58" s="26">
        <v>321327633614</v>
      </c>
      <c r="F58" s="23"/>
      <c r="G58" s="26">
        <v>509332799646.84845</v>
      </c>
      <c r="H58" s="23"/>
      <c r="I58" s="23"/>
      <c r="J58" s="23"/>
      <c r="K58" s="26">
        <v>0</v>
      </c>
      <c r="L58" s="23"/>
      <c r="M58" s="23"/>
      <c r="N58" s="23"/>
      <c r="O58" s="26">
        <v>12731298463</v>
      </c>
      <c r="P58" s="23"/>
      <c r="Q58" s="23"/>
      <c r="R58" s="23"/>
      <c r="S58" s="23"/>
      <c r="T58" s="23"/>
      <c r="U58" s="26">
        <v>314578960469</v>
      </c>
      <c r="V58" s="23"/>
      <c r="W58" s="26">
        <v>576225518125.03931</v>
      </c>
      <c r="X58" s="23"/>
      <c r="Y58" s="27" t="s">
        <v>359</v>
      </c>
      <c r="AA58" s="10"/>
    </row>
    <row r="59" spans="1:27" ht="21" thickTop="1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8"/>
    </row>
    <row r="60" spans="1:27">
      <c r="E60" s="3"/>
      <c r="G60" s="3"/>
      <c r="U60" s="3"/>
      <c r="W60" s="3"/>
    </row>
    <row r="61" spans="1:27">
      <c r="E61" s="3"/>
      <c r="G61" s="3"/>
      <c r="U61" s="3"/>
      <c r="W61" s="3"/>
    </row>
    <row r="62" spans="1:27">
      <c r="E62" s="3"/>
      <c r="U62" s="3"/>
    </row>
    <row r="63" spans="1:27">
      <c r="E63" s="3"/>
      <c r="U63" s="3"/>
    </row>
    <row r="67" spans="1:1">
      <c r="A67" s="3"/>
    </row>
  </sheetData>
  <mergeCells count="23"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  <mergeCell ref="A2:Y2"/>
    <mergeCell ref="A3:Y3"/>
    <mergeCell ref="A4:Y4"/>
    <mergeCell ref="A5:W5"/>
    <mergeCell ref="A6:W6"/>
  </mergeCells>
  <pageMargins left="0.7" right="0.7" top="0.75" bottom="0.75" header="0.3" footer="0.3"/>
  <pageSetup scale="3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9"/>
  <sheetViews>
    <sheetView rightToLeft="1" view="pageBreakPreview" zoomScale="60" zoomScaleNormal="100" workbookViewId="0">
      <selection activeCell="AB47" sqref="AB47"/>
    </sheetView>
  </sheetViews>
  <sheetFormatPr defaultRowHeight="20.25"/>
  <cols>
    <col min="1" max="1" width="27.140625" style="1" customWidth="1"/>
    <col min="2" max="2" width="1" style="1" customWidth="1"/>
    <col min="3" max="3" width="26.5703125" style="1" bestFit="1" customWidth="1"/>
    <col min="4" max="4" width="1" style="1" customWidth="1"/>
    <col min="5" max="5" width="29.42578125" style="1" bestFit="1" customWidth="1"/>
    <col min="6" max="7" width="1" style="1" customWidth="1"/>
    <col min="8" max="8" width="29.425781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23" ht="21.7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23" ht="21.75">
      <c r="A3" s="49" t="s">
        <v>144</v>
      </c>
      <c r="B3" s="49"/>
      <c r="C3" s="49"/>
      <c r="D3" s="49"/>
      <c r="E3" s="49"/>
      <c r="F3" s="49"/>
      <c r="G3" s="49"/>
      <c r="H3" s="49"/>
      <c r="I3" s="49"/>
    </row>
    <row r="4" spans="1:23" ht="21.75">
      <c r="A4" s="49" t="s">
        <v>2</v>
      </c>
      <c r="B4" s="49"/>
      <c r="C4" s="49"/>
      <c r="D4" s="49"/>
      <c r="E4" s="49"/>
      <c r="F4" s="49"/>
      <c r="G4" s="49"/>
      <c r="H4" s="49"/>
      <c r="I4" s="49"/>
    </row>
    <row r="5" spans="1:23" ht="24">
      <c r="A5" s="63" t="s">
        <v>346</v>
      </c>
      <c r="B5" s="63"/>
      <c r="C5" s="63"/>
      <c r="D5" s="63"/>
      <c r="E5" s="63"/>
      <c r="F5" s="63"/>
      <c r="G5" s="63"/>
      <c r="H5" s="63"/>
      <c r="I5" s="63"/>
    </row>
    <row r="6" spans="1:23" ht="22.5" thickBot="1">
      <c r="A6" s="52" t="s">
        <v>328</v>
      </c>
      <c r="B6" s="52" t="s">
        <v>328</v>
      </c>
      <c r="C6" s="52" t="s">
        <v>328</v>
      </c>
      <c r="E6" s="52" t="s">
        <v>146</v>
      </c>
      <c r="F6" s="52" t="s">
        <v>146</v>
      </c>
      <c r="H6" s="52" t="s">
        <v>147</v>
      </c>
      <c r="I6" s="52" t="s">
        <v>147</v>
      </c>
    </row>
    <row r="7" spans="1:23" ht="24.75" customHeight="1" thickBot="1">
      <c r="A7" s="56" t="s">
        <v>329</v>
      </c>
      <c r="C7" s="56" t="s">
        <v>121</v>
      </c>
      <c r="E7" s="56" t="s">
        <v>330</v>
      </c>
      <c r="H7" s="56" t="s">
        <v>330</v>
      </c>
    </row>
    <row r="8" spans="1:23" ht="21.75">
      <c r="A8" s="2" t="s">
        <v>127</v>
      </c>
      <c r="C8" s="23" t="s">
        <v>128</v>
      </c>
      <c r="D8" s="23"/>
      <c r="E8" s="22">
        <v>5384779</v>
      </c>
      <c r="F8" s="23"/>
      <c r="G8" s="23"/>
      <c r="H8" s="22">
        <v>35977496</v>
      </c>
    </row>
    <row r="9" spans="1:23" ht="21.75">
      <c r="A9" s="2" t="s">
        <v>133</v>
      </c>
      <c r="C9" s="23" t="s">
        <v>134</v>
      </c>
      <c r="D9" s="23"/>
      <c r="E9" s="24">
        <v>-179509</v>
      </c>
      <c r="F9" s="23"/>
      <c r="G9" s="23"/>
      <c r="H9" s="22">
        <v>19272290</v>
      </c>
      <c r="W9" s="4"/>
    </row>
    <row r="10" spans="1:23" ht="21.75">
      <c r="A10" s="2" t="s">
        <v>137</v>
      </c>
      <c r="C10" s="23" t="s">
        <v>138</v>
      </c>
      <c r="D10" s="23"/>
      <c r="E10" s="22">
        <v>300</v>
      </c>
      <c r="F10" s="23"/>
      <c r="G10" s="23"/>
      <c r="H10" s="22">
        <v>1366</v>
      </c>
      <c r="W10" s="4"/>
    </row>
    <row r="11" spans="1:23" ht="21.75">
      <c r="A11" s="2" t="s">
        <v>132</v>
      </c>
      <c r="C11" s="23" t="s">
        <v>140</v>
      </c>
      <c r="D11" s="23"/>
      <c r="E11" s="24">
        <v>-199475</v>
      </c>
      <c r="F11" s="23"/>
      <c r="G11" s="23"/>
      <c r="H11" s="22">
        <v>30897921</v>
      </c>
      <c r="W11" s="4"/>
    </row>
    <row r="12" spans="1:23" ht="22.5" thickBot="1">
      <c r="A12" s="2" t="s">
        <v>327</v>
      </c>
      <c r="C12" s="23"/>
      <c r="D12" s="23"/>
      <c r="E12" s="26">
        <v>5006095</v>
      </c>
      <c r="F12" s="23"/>
      <c r="G12" s="23"/>
      <c r="H12" s="26">
        <v>86149073</v>
      </c>
      <c r="W12" s="4"/>
    </row>
    <row r="13" spans="1:23" ht="21" thickTop="1">
      <c r="C13" s="23"/>
      <c r="D13" s="23"/>
      <c r="E13" s="23"/>
      <c r="F13" s="23"/>
      <c r="G13" s="23"/>
      <c r="H13" s="23"/>
      <c r="W13" s="4"/>
    </row>
    <row r="14" spans="1:23">
      <c r="E14" s="3"/>
      <c r="H14" s="3"/>
      <c r="W14" s="4"/>
    </row>
    <row r="15" spans="1:23">
      <c r="E15" s="3"/>
      <c r="H15" s="3"/>
      <c r="W15" s="4"/>
    </row>
    <row r="16" spans="1:23">
      <c r="W16" s="4"/>
    </row>
    <row r="17" spans="23:23">
      <c r="W17" s="4"/>
    </row>
    <row r="18" spans="23:23">
      <c r="W18" s="4"/>
    </row>
    <row r="19" spans="23:23">
      <c r="W19" s="4"/>
    </row>
    <row r="20" spans="23:23">
      <c r="W20" s="4"/>
    </row>
    <row r="21" spans="23:23">
      <c r="W21" s="4"/>
    </row>
    <row r="22" spans="23:23">
      <c r="W22" s="4"/>
    </row>
    <row r="23" spans="23:23">
      <c r="W23" s="4"/>
    </row>
    <row r="24" spans="23:23">
      <c r="W24" s="4"/>
    </row>
    <row r="25" spans="23:23">
      <c r="W25" s="4"/>
    </row>
    <row r="26" spans="23:23">
      <c r="W26" s="4"/>
    </row>
    <row r="27" spans="23:23">
      <c r="W27" s="4"/>
    </row>
    <row r="28" spans="23:23">
      <c r="W28" s="4"/>
    </row>
    <row r="29" spans="23:23">
      <c r="W29" s="4"/>
    </row>
    <row r="30" spans="23:23">
      <c r="W30" s="4"/>
    </row>
    <row r="31" spans="23:23">
      <c r="W31" s="4"/>
    </row>
    <row r="32" spans="23:23">
      <c r="W32" s="4"/>
    </row>
    <row r="33" spans="23:23">
      <c r="W33" s="4"/>
    </row>
    <row r="34" spans="23:23">
      <c r="W34" s="4"/>
    </row>
    <row r="35" spans="23:23">
      <c r="W35" s="4"/>
    </row>
    <row r="36" spans="23:23">
      <c r="W36" s="4"/>
    </row>
    <row r="37" spans="23:23">
      <c r="W37" s="4"/>
    </row>
    <row r="38" spans="23:23">
      <c r="W38" s="4"/>
    </row>
    <row r="39" spans="23:23">
      <c r="W39" s="4"/>
    </row>
    <row r="40" spans="23:23">
      <c r="W40" s="4"/>
    </row>
    <row r="41" spans="23:23">
      <c r="W41" s="4"/>
    </row>
    <row r="42" spans="23:23">
      <c r="W42" s="4"/>
    </row>
    <row r="43" spans="23:23">
      <c r="W43" s="4"/>
    </row>
    <row r="44" spans="23:23">
      <c r="W44" s="4"/>
    </row>
    <row r="45" spans="23:23">
      <c r="W45" s="4"/>
    </row>
    <row r="46" spans="23:23">
      <c r="W46" s="4"/>
    </row>
    <row r="47" spans="23:23">
      <c r="W47" s="4"/>
    </row>
    <row r="48" spans="23:23">
      <c r="W48" s="4"/>
    </row>
    <row r="49" spans="23:23">
      <c r="W49" s="4"/>
    </row>
  </sheetData>
  <mergeCells count="11">
    <mergeCell ref="A2:I2"/>
    <mergeCell ref="A3:I3"/>
    <mergeCell ref="A4:I4"/>
    <mergeCell ref="A5:I5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  <pageSetup scale="73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rightToLeft="1" view="pageBreakPreview" zoomScale="60" zoomScaleNormal="100" workbookViewId="0">
      <selection activeCell="I9" sqref="I9"/>
    </sheetView>
  </sheetViews>
  <sheetFormatPr defaultRowHeight="20.25"/>
  <cols>
    <col min="1" max="1" width="30.425781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8.425781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4.5703125" style="1" customWidth="1"/>
    <col min="16" max="16" width="1" style="1" customWidth="1"/>
    <col min="17" max="17" width="11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21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ht="21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5" ht="21.75">
      <c r="A3" s="49" t="s">
        <v>144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5" ht="21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5" ht="24">
      <c r="A5" s="50" t="s">
        <v>348</v>
      </c>
      <c r="B5" s="50"/>
      <c r="C5" s="50"/>
      <c r="D5" s="50"/>
      <c r="E5" s="50"/>
      <c r="F5" s="50"/>
      <c r="G5" s="50"/>
      <c r="H5" s="50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5" ht="22.5" thickBot="1">
      <c r="A6" s="52" t="s">
        <v>145</v>
      </c>
      <c r="B6" s="52" t="s">
        <v>145</v>
      </c>
      <c r="C6" s="52" t="s">
        <v>145</v>
      </c>
      <c r="D6" s="52" t="s">
        <v>145</v>
      </c>
      <c r="E6" s="52" t="s">
        <v>145</v>
      </c>
      <c r="F6" s="52" t="s">
        <v>145</v>
      </c>
      <c r="G6" s="52" t="s">
        <v>145</v>
      </c>
      <c r="H6" s="2"/>
      <c r="I6" s="52" t="s">
        <v>146</v>
      </c>
      <c r="J6" s="52" t="s">
        <v>146</v>
      </c>
      <c r="K6" s="52" t="s">
        <v>146</v>
      </c>
      <c r="L6" s="52" t="s">
        <v>146</v>
      </c>
      <c r="M6" s="52" t="s">
        <v>146</v>
      </c>
      <c r="N6" s="2"/>
      <c r="O6" s="52" t="s">
        <v>147</v>
      </c>
      <c r="P6" s="52" t="s">
        <v>147</v>
      </c>
      <c r="Q6" s="52" t="s">
        <v>147</v>
      </c>
      <c r="R6" s="52" t="s">
        <v>147</v>
      </c>
      <c r="S6" s="52" t="s">
        <v>147</v>
      </c>
    </row>
    <row r="7" spans="1:25" ht="22.5" thickBot="1">
      <c r="A7" s="56" t="s">
        <v>148</v>
      </c>
      <c r="B7" s="2"/>
      <c r="C7" s="56" t="s">
        <v>149</v>
      </c>
      <c r="D7" s="2"/>
      <c r="E7" s="56" t="s">
        <v>115</v>
      </c>
      <c r="F7" s="2"/>
      <c r="G7" s="56" t="s">
        <v>116</v>
      </c>
      <c r="H7" s="2"/>
      <c r="I7" s="56" t="s">
        <v>150</v>
      </c>
      <c r="J7" s="16"/>
      <c r="K7" s="56" t="s">
        <v>151</v>
      </c>
      <c r="L7" s="2"/>
      <c r="M7" s="56" t="s">
        <v>152</v>
      </c>
      <c r="N7" s="2"/>
      <c r="O7" s="56" t="s">
        <v>150</v>
      </c>
      <c r="P7" s="2"/>
      <c r="Q7" s="56" t="s">
        <v>151</v>
      </c>
      <c r="R7" s="2"/>
      <c r="S7" s="56" t="s">
        <v>152</v>
      </c>
    </row>
    <row r="8" spans="1:25" ht="21.75">
      <c r="A8" s="2" t="s">
        <v>127</v>
      </c>
      <c r="C8" s="22">
        <v>30</v>
      </c>
      <c r="D8" s="23"/>
      <c r="E8" s="23" t="s">
        <v>154</v>
      </c>
      <c r="F8" s="23"/>
      <c r="G8" s="23">
        <v>0</v>
      </c>
      <c r="H8" s="23"/>
      <c r="I8" s="22">
        <v>5384779</v>
      </c>
      <c r="J8" s="23"/>
      <c r="K8" s="22">
        <v>0</v>
      </c>
      <c r="L8" s="23"/>
      <c r="M8" s="24">
        <v>5384779</v>
      </c>
      <c r="N8" s="23"/>
      <c r="O8" s="24">
        <v>35977496</v>
      </c>
      <c r="P8" s="23"/>
      <c r="Q8" s="22">
        <v>0</v>
      </c>
      <c r="R8" s="23"/>
      <c r="S8" s="22">
        <v>35977496</v>
      </c>
      <c r="Y8" s="4"/>
    </row>
    <row r="9" spans="1:25" ht="21.75">
      <c r="A9" s="2" t="s">
        <v>133</v>
      </c>
      <c r="C9" s="22">
        <v>29</v>
      </c>
      <c r="D9" s="23"/>
      <c r="E9" s="23" t="s">
        <v>154</v>
      </c>
      <c r="F9" s="23"/>
      <c r="G9" s="23">
        <v>10</v>
      </c>
      <c r="H9" s="23"/>
      <c r="I9" s="24">
        <v>-179509</v>
      </c>
      <c r="J9" s="23"/>
      <c r="K9" s="24">
        <v>-1480</v>
      </c>
      <c r="L9" s="24"/>
      <c r="M9" s="24">
        <v>-178029</v>
      </c>
      <c r="N9" s="23"/>
      <c r="O9" s="24">
        <v>19272290</v>
      </c>
      <c r="P9" s="23"/>
      <c r="Q9" s="22">
        <v>4</v>
      </c>
      <c r="R9" s="23"/>
      <c r="S9" s="22">
        <v>19272286</v>
      </c>
      <c r="Y9" s="4"/>
    </row>
    <row r="10" spans="1:25" ht="21.75">
      <c r="A10" s="2" t="s">
        <v>137</v>
      </c>
      <c r="C10" s="22">
        <v>23</v>
      </c>
      <c r="D10" s="23"/>
      <c r="E10" s="23" t="s">
        <v>154</v>
      </c>
      <c r="F10" s="23"/>
      <c r="G10" s="23">
        <v>10</v>
      </c>
      <c r="H10" s="23"/>
      <c r="I10" s="22">
        <v>300</v>
      </c>
      <c r="J10" s="23"/>
      <c r="K10" s="22">
        <v>2</v>
      </c>
      <c r="L10" s="23"/>
      <c r="M10" s="24">
        <v>298</v>
      </c>
      <c r="N10" s="23"/>
      <c r="O10" s="24">
        <v>1366</v>
      </c>
      <c r="P10" s="23"/>
      <c r="Q10" s="22">
        <v>10</v>
      </c>
      <c r="R10" s="23"/>
      <c r="S10" s="22">
        <v>1356</v>
      </c>
      <c r="Y10" s="4"/>
    </row>
    <row r="11" spans="1:25" ht="21.75">
      <c r="A11" s="6" t="s">
        <v>132</v>
      </c>
      <c r="C11" s="22">
        <v>30</v>
      </c>
      <c r="D11" s="23"/>
      <c r="E11" s="23" t="s">
        <v>154</v>
      </c>
      <c r="F11" s="23"/>
      <c r="G11" s="23">
        <v>10</v>
      </c>
      <c r="H11" s="23"/>
      <c r="I11" s="24">
        <v>-199475</v>
      </c>
      <c r="J11" s="23"/>
      <c r="K11" s="22">
        <v>0</v>
      </c>
      <c r="L11" s="23"/>
      <c r="M11" s="24">
        <v>-199475</v>
      </c>
      <c r="N11" s="23"/>
      <c r="O11" s="24">
        <v>30897921</v>
      </c>
      <c r="P11" s="23"/>
      <c r="Q11" s="22">
        <v>0</v>
      </c>
      <c r="R11" s="23"/>
      <c r="S11" s="22">
        <v>30897921</v>
      </c>
      <c r="Y11" s="4"/>
    </row>
    <row r="12" spans="1:25" ht="21" thickBot="1">
      <c r="A12" s="1" t="s">
        <v>327</v>
      </c>
      <c r="C12" s="23"/>
      <c r="D12" s="23"/>
      <c r="E12" s="23"/>
      <c r="F12" s="23"/>
      <c r="G12" s="23"/>
      <c r="H12" s="23"/>
      <c r="I12" s="26">
        <v>5006095</v>
      </c>
      <c r="J12" s="23"/>
      <c r="K12" s="26">
        <v>-1478</v>
      </c>
      <c r="L12" s="23"/>
      <c r="M12" s="26">
        <v>5007573</v>
      </c>
      <c r="N12" s="23"/>
      <c r="O12" s="26">
        <v>86149073</v>
      </c>
      <c r="P12" s="23"/>
      <c r="Q12" s="26">
        <v>14</v>
      </c>
      <c r="R12" s="23"/>
      <c r="S12" s="26">
        <v>86149059</v>
      </c>
      <c r="Y12" s="4"/>
    </row>
    <row r="13" spans="1:25" ht="21" thickTop="1">
      <c r="Y13" s="4"/>
    </row>
    <row r="14" spans="1:25">
      <c r="I14" s="3"/>
      <c r="K14" s="3"/>
      <c r="M14" s="3"/>
      <c r="O14" s="3"/>
      <c r="S14" s="3"/>
      <c r="Y14" s="4"/>
    </row>
    <row r="15" spans="1:25">
      <c r="I15" s="3"/>
      <c r="M15" s="3"/>
      <c r="O15" s="3"/>
      <c r="Y15" s="4"/>
    </row>
    <row r="16" spans="1:25">
      <c r="Y16" s="4"/>
    </row>
    <row r="17" spans="25:25">
      <c r="Y17" s="4"/>
    </row>
    <row r="18" spans="25:25">
      <c r="Y18" s="4"/>
    </row>
    <row r="19" spans="25:25">
      <c r="Y19" s="4"/>
    </row>
    <row r="20" spans="25:25">
      <c r="Y20" s="4"/>
    </row>
    <row r="21" spans="25:25">
      <c r="Y21" s="4"/>
    </row>
    <row r="22" spans="25:25">
      <c r="Y22" s="4"/>
    </row>
    <row r="23" spans="25:25">
      <c r="Y23" s="4"/>
    </row>
    <row r="24" spans="25:25">
      <c r="Y24" s="4"/>
    </row>
    <row r="25" spans="25:25">
      <c r="Y25" s="4"/>
    </row>
    <row r="26" spans="25:25">
      <c r="Y26" s="4"/>
    </row>
    <row r="27" spans="25:25">
      <c r="Y27" s="4"/>
    </row>
    <row r="28" spans="25:25">
      <c r="Y28" s="4"/>
    </row>
    <row r="29" spans="25:25">
      <c r="Y29" s="4"/>
    </row>
    <row r="30" spans="25:25">
      <c r="Y30" s="4"/>
    </row>
    <row r="31" spans="25:25">
      <c r="Y31" s="4"/>
    </row>
    <row r="32" spans="25:25">
      <c r="Y32" s="4"/>
    </row>
    <row r="33" spans="25:25">
      <c r="Y33" s="4"/>
    </row>
    <row r="34" spans="25:25">
      <c r="Y34" s="4"/>
    </row>
    <row r="35" spans="25:25">
      <c r="Y35" s="4"/>
    </row>
    <row r="36" spans="25:25">
      <c r="Y36" s="4"/>
    </row>
    <row r="37" spans="25:25">
      <c r="Y37" s="4"/>
    </row>
    <row r="38" spans="25:25">
      <c r="Y38" s="4"/>
    </row>
    <row r="39" spans="25:25">
      <c r="Y39" s="4"/>
    </row>
  </sheetData>
  <mergeCells count="17">
    <mergeCell ref="I6:M6"/>
    <mergeCell ref="O7"/>
    <mergeCell ref="A5:H5"/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</mergeCells>
  <pageMargins left="0.7" right="0.7" top="0.75" bottom="0.75" header="0.3" footer="0.3"/>
  <pageSetup scale="8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6"/>
  <sheetViews>
    <sheetView rightToLeft="1" tabSelected="1" view="pageBreakPreview" zoomScale="60" zoomScaleNormal="100" workbookViewId="0">
      <selection activeCell="O38" sqref="O38"/>
    </sheetView>
  </sheetViews>
  <sheetFormatPr defaultRowHeight="20.25"/>
  <cols>
    <col min="1" max="1" width="38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3" style="1" bestFit="1" customWidth="1"/>
    <col min="6" max="6" width="1" style="1" customWidth="1"/>
    <col min="7" max="16384" width="9.140625" style="1"/>
  </cols>
  <sheetData>
    <row r="2" spans="1:24" ht="21.75">
      <c r="A2" s="49" t="s">
        <v>0</v>
      </c>
      <c r="B2" s="49"/>
      <c r="C2" s="49"/>
      <c r="D2" s="49"/>
      <c r="E2" s="49"/>
      <c r="F2" s="49"/>
      <c r="G2" s="5"/>
      <c r="H2" s="5"/>
    </row>
    <row r="3" spans="1:24" ht="21.75">
      <c r="A3" s="49" t="s">
        <v>144</v>
      </c>
      <c r="B3" s="49"/>
      <c r="C3" s="49"/>
      <c r="D3" s="49"/>
      <c r="E3" s="49"/>
      <c r="F3" s="49"/>
    </row>
    <row r="4" spans="1:24" ht="21.75">
      <c r="A4" s="49" t="s">
        <v>2</v>
      </c>
      <c r="B4" s="49"/>
      <c r="C4" s="49"/>
      <c r="D4" s="49"/>
      <c r="E4" s="49"/>
      <c r="F4" s="49"/>
    </row>
    <row r="5" spans="1:24" ht="24">
      <c r="A5" s="50" t="s">
        <v>347</v>
      </c>
      <c r="B5" s="50"/>
      <c r="C5" s="50"/>
      <c r="D5" s="50"/>
      <c r="E5" s="50"/>
    </row>
    <row r="6" spans="1:24" ht="22.5" thickBot="1">
      <c r="A6" s="51" t="s">
        <v>331</v>
      </c>
      <c r="C6" s="52" t="s">
        <v>146</v>
      </c>
      <c r="E6" s="52" t="s">
        <v>6</v>
      </c>
    </row>
    <row r="7" spans="1:24" ht="22.5" thickBot="1">
      <c r="A7" s="52" t="s">
        <v>331</v>
      </c>
      <c r="C7" s="56" t="s">
        <v>124</v>
      </c>
      <c r="E7" s="56" t="s">
        <v>124</v>
      </c>
    </row>
    <row r="8" spans="1:24" ht="21.75">
      <c r="A8" s="2" t="s">
        <v>332</v>
      </c>
      <c r="C8" s="22">
        <v>33</v>
      </c>
      <c r="D8" s="23"/>
      <c r="E8" s="22">
        <v>75331363</v>
      </c>
    </row>
    <row r="9" spans="1:24" ht="21.75">
      <c r="A9" s="2" t="s">
        <v>333</v>
      </c>
      <c r="C9" s="22">
        <v>0</v>
      </c>
      <c r="D9" s="23"/>
      <c r="E9" s="22">
        <v>2110</v>
      </c>
      <c r="X9" s="4"/>
    </row>
    <row r="10" spans="1:24" ht="21.75">
      <c r="A10" s="6" t="s">
        <v>334</v>
      </c>
      <c r="C10" s="22">
        <v>2885526</v>
      </c>
      <c r="D10" s="23"/>
      <c r="E10" s="22">
        <v>267530510</v>
      </c>
      <c r="X10" s="4"/>
    </row>
    <row r="11" spans="1:24" ht="22.5" thickBot="1">
      <c r="A11" s="2" t="s">
        <v>327</v>
      </c>
      <c r="C11" s="26">
        <v>2885559</v>
      </c>
      <c r="D11" s="23"/>
      <c r="E11" s="26">
        <v>342863983</v>
      </c>
      <c r="X11" s="4"/>
    </row>
    <row r="12" spans="1:24" ht="21" thickTop="1">
      <c r="C12" s="3"/>
      <c r="E12" s="3"/>
      <c r="X12" s="4"/>
    </row>
    <row r="13" spans="1:24">
      <c r="C13" s="3"/>
      <c r="E13" s="3"/>
      <c r="X13" s="4"/>
    </row>
    <row r="14" spans="1:24">
      <c r="X14" s="4"/>
    </row>
    <row r="15" spans="1:24">
      <c r="X15" s="4"/>
    </row>
    <row r="16" spans="1:24">
      <c r="X16" s="4"/>
    </row>
    <row r="17" spans="24:24">
      <c r="X17" s="4"/>
    </row>
    <row r="18" spans="24:24">
      <c r="X18" s="4"/>
    </row>
    <row r="19" spans="24:24">
      <c r="X19" s="4"/>
    </row>
    <row r="20" spans="24:24">
      <c r="X20" s="4"/>
    </row>
    <row r="21" spans="24:24">
      <c r="X21" s="4"/>
    </row>
    <row r="22" spans="24:24">
      <c r="X22" s="4"/>
    </row>
    <row r="23" spans="24:24">
      <c r="X23" s="4"/>
    </row>
    <row r="24" spans="24:24">
      <c r="X24" s="4"/>
    </row>
    <row r="25" spans="24:24">
      <c r="X25" s="4"/>
    </row>
    <row r="26" spans="24:24">
      <c r="X26" s="4"/>
    </row>
    <row r="27" spans="24:24">
      <c r="X27" s="4"/>
    </row>
    <row r="28" spans="24:24">
      <c r="X28" s="4"/>
    </row>
    <row r="29" spans="24:24">
      <c r="X29" s="4"/>
    </row>
    <row r="30" spans="24:24">
      <c r="X30" s="4"/>
    </row>
    <row r="31" spans="24:24">
      <c r="X31" s="4"/>
    </row>
    <row r="32" spans="24:24">
      <c r="X32" s="4"/>
    </row>
    <row r="33" spans="24:24">
      <c r="X33" s="4"/>
    </row>
    <row r="34" spans="24:24">
      <c r="X34" s="4"/>
    </row>
    <row r="35" spans="24:24">
      <c r="X35" s="4"/>
    </row>
    <row r="36" spans="24:24">
      <c r="X36" s="4"/>
    </row>
    <row r="37" spans="24:24">
      <c r="X37" s="4"/>
    </row>
    <row r="38" spans="24:24">
      <c r="X38" s="4"/>
    </row>
    <row r="39" spans="24:24">
      <c r="X39" s="4"/>
    </row>
    <row r="40" spans="24:24">
      <c r="X40" s="4"/>
    </row>
    <row r="41" spans="24:24">
      <c r="X41" s="4"/>
    </row>
    <row r="42" spans="24:24">
      <c r="X42" s="4"/>
    </row>
    <row r="43" spans="24:24">
      <c r="X43" s="4"/>
    </row>
    <row r="44" spans="24:24">
      <c r="X44" s="4"/>
    </row>
    <row r="45" spans="24:24">
      <c r="X45" s="4"/>
    </row>
    <row r="46" spans="24:24">
      <c r="X46" s="4"/>
    </row>
    <row r="47" spans="24:24">
      <c r="X47" s="4"/>
    </row>
    <row r="48" spans="24:24">
      <c r="X48" s="4"/>
    </row>
    <row r="49" spans="24:24">
      <c r="X49" s="4"/>
    </row>
    <row r="50" spans="24:24">
      <c r="X50" s="4"/>
    </row>
    <row r="51" spans="24:24">
      <c r="X51" s="4"/>
    </row>
    <row r="52" spans="24:24">
      <c r="X52" s="4"/>
    </row>
    <row r="53" spans="24:24">
      <c r="X53" s="4"/>
    </row>
    <row r="54" spans="24:24">
      <c r="X54" s="4"/>
    </row>
    <row r="55" spans="24:24">
      <c r="X55" s="4"/>
    </row>
    <row r="56" spans="24:24">
      <c r="X56" s="4"/>
    </row>
  </sheetData>
  <mergeCells count="9">
    <mergeCell ref="E7"/>
    <mergeCell ref="E6"/>
    <mergeCell ref="A2:F2"/>
    <mergeCell ref="A3:F3"/>
    <mergeCell ref="A4:F4"/>
    <mergeCell ref="A5:E5"/>
    <mergeCell ref="A6:A7"/>
    <mergeCell ref="C7"/>
    <mergeCell ref="C6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rightToLeft="1" view="pageBreakPreview" zoomScale="60" zoomScaleNormal="100" workbookViewId="0">
      <selection activeCell="K9" sqref="K9:AK9"/>
    </sheetView>
  </sheetViews>
  <sheetFormatPr defaultRowHeight="20.25"/>
  <cols>
    <col min="1" max="1" width="8.7109375" style="1" bestFit="1" customWidth="1"/>
    <col min="2" max="2" width="1" style="1" customWidth="1"/>
    <col min="3" max="3" width="19.140625" style="1" bestFit="1" customWidth="1"/>
    <col min="4" max="4" width="1" style="1" customWidth="1"/>
    <col min="5" max="5" width="18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8.42578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6.140625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6.140625" style="1" bestFit="1" customWidth="1"/>
    <col min="22" max="22" width="1" style="1" customWidth="1"/>
    <col min="23" max="23" width="14" style="1" bestFit="1" customWidth="1"/>
    <col min="24" max="24" width="1" style="1" customWidth="1"/>
    <col min="25" max="25" width="6.140625" style="1" bestFit="1" customWidth="1"/>
    <col min="26" max="26" width="1" style="1" customWidth="1"/>
    <col min="27" max="27" width="10.7109375" style="1" bestFit="1" customWidth="1"/>
    <col min="28" max="28" width="1" style="1" customWidth="1"/>
    <col min="29" max="29" width="6.140625" style="1" bestFit="1" customWidth="1"/>
    <col min="30" max="30" width="1" style="1" customWidth="1"/>
    <col min="31" max="31" width="17" style="1" bestFit="1" customWidth="1"/>
    <col min="32" max="32" width="1" style="1" customWidth="1"/>
    <col min="33" max="33" width="14" style="1" bestFit="1" customWidth="1"/>
    <col min="34" max="34" width="1" style="1" customWidth="1"/>
    <col min="35" max="35" width="17" style="1" bestFit="1" customWidth="1"/>
    <col min="36" max="36" width="1" style="1" customWidth="1"/>
    <col min="37" max="37" width="27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7" ht="21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1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21.7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21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24">
      <c r="A5" s="50" t="s">
        <v>338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2"/>
      <c r="AK5" s="2"/>
    </row>
    <row r="6" spans="1:37" ht="22.5" thickBot="1">
      <c r="A6" s="52" t="s">
        <v>110</v>
      </c>
      <c r="B6" s="52" t="s">
        <v>110</v>
      </c>
      <c r="C6" s="52" t="s">
        <v>110</v>
      </c>
      <c r="D6" s="52" t="s">
        <v>110</v>
      </c>
      <c r="E6" s="52" t="s">
        <v>110</v>
      </c>
      <c r="F6" s="52" t="s">
        <v>110</v>
      </c>
      <c r="G6" s="52" t="s">
        <v>110</v>
      </c>
      <c r="H6" s="52" t="s">
        <v>110</v>
      </c>
      <c r="I6" s="52" t="s">
        <v>110</v>
      </c>
      <c r="J6" s="52" t="s">
        <v>110</v>
      </c>
      <c r="K6" s="52" t="s">
        <v>110</v>
      </c>
      <c r="L6" s="52" t="s">
        <v>110</v>
      </c>
      <c r="M6" s="52" t="s">
        <v>110</v>
      </c>
      <c r="N6" s="2"/>
      <c r="O6" s="52" t="s">
        <v>4</v>
      </c>
      <c r="P6" s="52" t="s">
        <v>4</v>
      </c>
      <c r="Q6" s="52" t="s">
        <v>4</v>
      </c>
      <c r="R6" s="52" t="s">
        <v>4</v>
      </c>
      <c r="S6" s="52" t="s">
        <v>4</v>
      </c>
      <c r="T6" s="2"/>
      <c r="U6" s="52" t="s">
        <v>5</v>
      </c>
      <c r="V6" s="52" t="s">
        <v>5</v>
      </c>
      <c r="W6" s="52" t="s">
        <v>5</v>
      </c>
      <c r="X6" s="52" t="s">
        <v>5</v>
      </c>
      <c r="Y6" s="52" t="s">
        <v>5</v>
      </c>
      <c r="Z6" s="52" t="s">
        <v>5</v>
      </c>
      <c r="AA6" s="52" t="s">
        <v>5</v>
      </c>
      <c r="AB6" s="2"/>
      <c r="AC6" s="52" t="s">
        <v>6</v>
      </c>
      <c r="AD6" s="52" t="s">
        <v>6</v>
      </c>
      <c r="AE6" s="52" t="s">
        <v>6</v>
      </c>
      <c r="AF6" s="52" t="s">
        <v>6</v>
      </c>
      <c r="AG6" s="52" t="s">
        <v>6</v>
      </c>
      <c r="AH6" s="52" t="s">
        <v>6</v>
      </c>
      <c r="AI6" s="52" t="s">
        <v>6</v>
      </c>
      <c r="AJ6" s="52" t="s">
        <v>6</v>
      </c>
      <c r="AK6" s="52" t="s">
        <v>6</v>
      </c>
    </row>
    <row r="7" spans="1:37" ht="22.5" thickBot="1">
      <c r="A7" s="53" t="s">
        <v>111</v>
      </c>
      <c r="B7" s="2"/>
      <c r="C7" s="53" t="s">
        <v>112</v>
      </c>
      <c r="D7" s="2"/>
      <c r="E7" s="53" t="s">
        <v>113</v>
      </c>
      <c r="F7" s="2"/>
      <c r="G7" s="53" t="s">
        <v>114</v>
      </c>
      <c r="H7" s="2"/>
      <c r="I7" s="53" t="s">
        <v>115</v>
      </c>
      <c r="J7" s="2"/>
      <c r="K7" s="53" t="s">
        <v>116</v>
      </c>
      <c r="L7" s="2"/>
      <c r="M7" s="53" t="s">
        <v>109</v>
      </c>
      <c r="N7" s="2"/>
      <c r="O7" s="53" t="s">
        <v>7</v>
      </c>
      <c r="P7" s="2"/>
      <c r="Q7" s="53" t="s">
        <v>8</v>
      </c>
      <c r="R7" s="2"/>
      <c r="S7" s="53" t="s">
        <v>9</v>
      </c>
      <c r="T7" s="2"/>
      <c r="U7" s="56" t="s">
        <v>10</v>
      </c>
      <c r="V7" s="56" t="s">
        <v>10</v>
      </c>
      <c r="W7" s="56" t="s">
        <v>10</v>
      </c>
      <c r="X7" s="2" t="s">
        <v>339</v>
      </c>
      <c r="Y7" s="56" t="s">
        <v>11</v>
      </c>
      <c r="Z7" s="56" t="s">
        <v>11</v>
      </c>
      <c r="AA7" s="56" t="s">
        <v>11</v>
      </c>
      <c r="AB7" s="2"/>
      <c r="AC7" s="53" t="s">
        <v>7</v>
      </c>
      <c r="AD7" s="2"/>
      <c r="AE7" s="53" t="s">
        <v>117</v>
      </c>
      <c r="AF7" s="16"/>
      <c r="AG7" s="53" t="s">
        <v>8</v>
      </c>
      <c r="AH7" s="2"/>
      <c r="AI7" s="53" t="s">
        <v>9</v>
      </c>
      <c r="AJ7" s="2"/>
      <c r="AK7" s="53" t="s">
        <v>13</v>
      </c>
    </row>
    <row r="8" spans="1:37" ht="22.5" thickBot="1">
      <c r="A8" s="52" t="s">
        <v>111</v>
      </c>
      <c r="B8" s="2"/>
      <c r="C8" s="52" t="s">
        <v>112</v>
      </c>
      <c r="D8" s="2"/>
      <c r="E8" s="52" t="s">
        <v>113</v>
      </c>
      <c r="F8" s="2"/>
      <c r="G8" s="52" t="s">
        <v>114</v>
      </c>
      <c r="H8" s="2"/>
      <c r="I8" s="52" t="s">
        <v>115</v>
      </c>
      <c r="J8" s="2"/>
      <c r="K8" s="52" t="s">
        <v>116</v>
      </c>
      <c r="L8" s="2"/>
      <c r="M8" s="52" t="s">
        <v>109</v>
      </c>
      <c r="N8" s="2"/>
      <c r="O8" s="52" t="s">
        <v>7</v>
      </c>
      <c r="P8" s="2"/>
      <c r="Q8" s="52" t="s">
        <v>8</v>
      </c>
      <c r="R8" s="2"/>
      <c r="S8" s="52" t="s">
        <v>9</v>
      </c>
      <c r="T8" s="2"/>
      <c r="U8" s="56" t="s">
        <v>7</v>
      </c>
      <c r="V8" s="2"/>
      <c r="W8" s="56" t="s">
        <v>8</v>
      </c>
      <c r="X8" s="2"/>
      <c r="Y8" s="56" t="s">
        <v>7</v>
      </c>
      <c r="Z8" s="2"/>
      <c r="AA8" s="56" t="s">
        <v>14</v>
      </c>
      <c r="AB8" s="2"/>
      <c r="AC8" s="52" t="s">
        <v>7</v>
      </c>
      <c r="AD8" s="2"/>
      <c r="AE8" s="52" t="s">
        <v>117</v>
      </c>
      <c r="AF8" s="2"/>
      <c r="AG8" s="52" t="s">
        <v>8</v>
      </c>
      <c r="AH8" s="2"/>
      <c r="AI8" s="52" t="s">
        <v>9</v>
      </c>
      <c r="AJ8" s="2"/>
      <c r="AK8" s="52" t="s">
        <v>13</v>
      </c>
    </row>
    <row r="9" spans="1:37" ht="21" thickBot="1">
      <c r="K9" s="29">
        <v>0</v>
      </c>
      <c r="L9" s="23"/>
      <c r="M9" s="29">
        <v>0</v>
      </c>
      <c r="N9" s="23"/>
      <c r="O9" s="29">
        <v>0</v>
      </c>
      <c r="P9" s="23"/>
      <c r="Q9" s="29">
        <v>0</v>
      </c>
      <c r="R9" s="23"/>
      <c r="S9" s="29">
        <v>0</v>
      </c>
      <c r="T9" s="23"/>
      <c r="U9" s="29">
        <v>0</v>
      </c>
      <c r="V9" s="23"/>
      <c r="W9" s="29">
        <v>0</v>
      </c>
      <c r="X9" s="23"/>
      <c r="Y9" s="29">
        <v>0</v>
      </c>
      <c r="Z9" s="23"/>
      <c r="AA9" s="29"/>
      <c r="AB9" s="23"/>
      <c r="AC9" s="29">
        <v>0</v>
      </c>
      <c r="AD9" s="23"/>
      <c r="AE9" s="29">
        <v>0</v>
      </c>
      <c r="AF9" s="23"/>
      <c r="AG9" s="29">
        <v>0</v>
      </c>
      <c r="AH9" s="23">
        <v>0</v>
      </c>
      <c r="AI9" s="29">
        <v>0</v>
      </c>
      <c r="AJ9" s="23"/>
      <c r="AK9" s="29">
        <v>0</v>
      </c>
    </row>
    <row r="10" spans="1:37" ht="21" thickTop="1">
      <c r="Y10" s="4"/>
    </row>
    <row r="11" spans="1:37">
      <c r="Y11" s="4"/>
    </row>
    <row r="12" spans="1:37">
      <c r="Y12" s="4"/>
    </row>
    <row r="13" spans="1:37">
      <c r="Y13" s="4"/>
    </row>
    <row r="14" spans="1:37">
      <c r="Y14" s="4"/>
    </row>
    <row r="15" spans="1:37">
      <c r="Y15" s="4"/>
    </row>
    <row r="16" spans="1:37">
      <c r="Y16" s="4"/>
    </row>
    <row r="17" spans="25:25">
      <c r="Y17" s="4"/>
    </row>
    <row r="18" spans="25:25">
      <c r="Y18" s="4"/>
    </row>
    <row r="19" spans="25:25">
      <c r="Y19" s="4"/>
    </row>
    <row r="20" spans="25:25">
      <c r="Y20" s="4"/>
    </row>
    <row r="21" spans="25:25">
      <c r="Y21" s="4"/>
    </row>
    <row r="22" spans="25:25">
      <c r="Y22" s="4"/>
    </row>
    <row r="23" spans="25:25">
      <c r="Y23" s="4"/>
    </row>
    <row r="24" spans="25:25">
      <c r="Y24" s="4"/>
    </row>
    <row r="25" spans="25:25">
      <c r="Y25" s="4"/>
    </row>
    <row r="26" spans="25:25">
      <c r="Y26" s="4"/>
    </row>
    <row r="27" spans="25:25">
      <c r="Y27" s="4"/>
    </row>
    <row r="28" spans="25:25">
      <c r="Y28" s="4"/>
    </row>
    <row r="29" spans="25:25">
      <c r="Y29" s="4"/>
    </row>
    <row r="30" spans="25:25">
      <c r="Y30" s="4"/>
    </row>
    <row r="31" spans="25:25">
      <c r="Y31" s="4"/>
    </row>
    <row r="32" spans="25:25">
      <c r="Y32" s="4"/>
    </row>
    <row r="33" spans="25:25">
      <c r="Y33" s="4"/>
    </row>
    <row r="34" spans="25:25">
      <c r="Y34" s="4"/>
    </row>
    <row r="35" spans="25:25">
      <c r="Y35" s="4"/>
    </row>
    <row r="36" spans="25:25">
      <c r="Y36" s="4"/>
    </row>
    <row r="37" spans="25:25">
      <c r="Y37" s="4"/>
    </row>
    <row r="38" spans="25:25">
      <c r="Y38" s="4"/>
    </row>
    <row r="39" spans="25:25">
      <c r="Y39" s="4"/>
    </row>
    <row r="40" spans="25:25">
      <c r="Y40" s="4"/>
    </row>
    <row r="41" spans="25:25">
      <c r="Y41" s="4"/>
    </row>
    <row r="42" spans="25:25">
      <c r="Y42" s="4"/>
    </row>
    <row r="43" spans="25:25">
      <c r="Y43" s="4"/>
    </row>
    <row r="44" spans="25:25">
      <c r="Y44" s="4"/>
    </row>
    <row r="45" spans="25:25">
      <c r="Y45" s="4"/>
    </row>
    <row r="46" spans="25:25">
      <c r="Y46" s="4"/>
    </row>
    <row r="47" spans="25:25">
      <c r="Y47" s="4"/>
    </row>
    <row r="48" spans="25:25">
      <c r="Y48" s="4"/>
    </row>
    <row r="49" spans="25:25">
      <c r="Y49" s="4"/>
    </row>
    <row r="50" spans="25:25">
      <c r="Y50" s="4"/>
    </row>
    <row r="51" spans="25:25">
      <c r="Y51" s="4"/>
    </row>
    <row r="52" spans="25:25">
      <c r="Y52" s="4"/>
    </row>
    <row r="53" spans="25:25">
      <c r="Y53" s="4"/>
    </row>
    <row r="54" spans="25:25">
      <c r="Y54" s="4"/>
    </row>
    <row r="55" spans="25:25">
      <c r="Y55" s="4"/>
    </row>
    <row r="56" spans="25:25">
      <c r="Y56" s="4"/>
    </row>
  </sheetData>
  <mergeCells count="29">
    <mergeCell ref="AI7:AI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5:AI5"/>
    <mergeCell ref="A2:AK2"/>
    <mergeCell ref="A3:AK3"/>
    <mergeCell ref="A4:AK4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  <pageSetup scale="4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1"/>
  <sheetViews>
    <sheetView rightToLeft="1" view="pageBreakPreview" zoomScale="80" zoomScaleNormal="100" zoomScaleSheetLayoutView="80" workbookViewId="0">
      <selection activeCell="K22" sqref="K22"/>
    </sheetView>
  </sheetViews>
  <sheetFormatPr defaultRowHeight="20.25"/>
  <cols>
    <col min="1" max="1" width="26" style="1" customWidth="1"/>
    <col min="2" max="2" width="1" style="1" customWidth="1"/>
    <col min="3" max="3" width="26.5703125" style="1" bestFit="1" customWidth="1"/>
    <col min="4" max="4" width="1" style="1" customWidth="1"/>
    <col min="5" max="5" width="15.5703125" style="1" customWidth="1"/>
    <col min="6" max="6" width="1" style="1" customWidth="1"/>
    <col min="7" max="7" width="12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5.285156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14.7109375" style="1" customWidth="1"/>
    <col min="20" max="20" width="1" style="1" customWidth="1"/>
    <col min="21" max="21" width="9.140625" style="1" customWidth="1"/>
    <col min="22" max="16384" width="9.140625" style="1"/>
  </cols>
  <sheetData>
    <row r="2" spans="1:25" ht="21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5" ht="21.7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5" ht="21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5" ht="24">
      <c r="A5" s="59" t="s">
        <v>340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5" ht="16.5" customHeight="1">
      <c r="A6" s="17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5" ht="22.5" thickBot="1">
      <c r="A7" s="51" t="s">
        <v>119</v>
      </c>
      <c r="C7" s="52" t="s">
        <v>120</v>
      </c>
      <c r="D7" s="52" t="s">
        <v>120</v>
      </c>
      <c r="E7" s="52" t="s">
        <v>120</v>
      </c>
      <c r="F7" s="52" t="s">
        <v>120</v>
      </c>
      <c r="G7" s="52" t="s">
        <v>120</v>
      </c>
      <c r="H7" s="52" t="s">
        <v>120</v>
      </c>
      <c r="I7" s="52" t="s">
        <v>120</v>
      </c>
      <c r="K7" s="52" t="s">
        <v>4</v>
      </c>
      <c r="M7" s="52" t="s">
        <v>5</v>
      </c>
      <c r="N7" s="52" t="s">
        <v>5</v>
      </c>
      <c r="O7" s="52" t="s">
        <v>5</v>
      </c>
      <c r="Q7" s="52" t="s">
        <v>6</v>
      </c>
      <c r="R7" s="52" t="s">
        <v>6</v>
      </c>
      <c r="S7" s="52" t="s">
        <v>6</v>
      </c>
    </row>
    <row r="8" spans="1:25" s="8" customFormat="1" ht="46.5" customHeight="1" thickBot="1">
      <c r="A8" s="52" t="s">
        <v>119</v>
      </c>
      <c r="C8" s="60" t="s">
        <v>121</v>
      </c>
      <c r="E8" s="60" t="s">
        <v>122</v>
      </c>
      <c r="G8" s="60" t="s">
        <v>123</v>
      </c>
      <c r="I8" s="60" t="s">
        <v>116</v>
      </c>
      <c r="K8" s="60" t="s">
        <v>124</v>
      </c>
      <c r="M8" s="60" t="s">
        <v>125</v>
      </c>
      <c r="O8" s="60" t="s">
        <v>126</v>
      </c>
      <c r="Q8" s="60" t="s">
        <v>124</v>
      </c>
      <c r="S8" s="60" t="s">
        <v>118</v>
      </c>
    </row>
    <row r="9" spans="1:25" ht="21.75">
      <c r="A9" s="2" t="s">
        <v>127</v>
      </c>
      <c r="C9" s="23" t="s">
        <v>128</v>
      </c>
      <c r="D9" s="23"/>
      <c r="E9" s="23" t="s">
        <v>129</v>
      </c>
      <c r="F9" s="23"/>
      <c r="G9" s="23" t="s">
        <v>130</v>
      </c>
      <c r="H9" s="23"/>
      <c r="I9" s="23">
        <v>0</v>
      </c>
      <c r="J9" s="23"/>
      <c r="K9" s="22">
        <v>695148156</v>
      </c>
      <c r="L9" s="23"/>
      <c r="M9" s="22">
        <v>1607306354</v>
      </c>
      <c r="N9" s="23"/>
      <c r="O9" s="22">
        <v>1110490329</v>
      </c>
      <c r="P9" s="23"/>
      <c r="Q9" s="22">
        <v>1191964181</v>
      </c>
      <c r="R9" s="23"/>
      <c r="S9" s="23" t="s">
        <v>131</v>
      </c>
      <c r="W9" s="10"/>
    </row>
    <row r="10" spans="1:25" ht="21.75">
      <c r="A10" s="2" t="s">
        <v>133</v>
      </c>
      <c r="C10" s="23" t="s">
        <v>134</v>
      </c>
      <c r="D10" s="23"/>
      <c r="E10" s="23" t="s">
        <v>129</v>
      </c>
      <c r="F10" s="23"/>
      <c r="G10" s="23" t="s">
        <v>135</v>
      </c>
      <c r="H10" s="23"/>
      <c r="I10" s="23">
        <v>10</v>
      </c>
      <c r="J10" s="23"/>
      <c r="K10" s="22">
        <v>345002417</v>
      </c>
      <c r="L10" s="23"/>
      <c r="M10" s="22">
        <v>8219</v>
      </c>
      <c r="N10" s="23"/>
      <c r="O10" s="22">
        <v>344002417</v>
      </c>
      <c r="P10" s="23"/>
      <c r="Q10" s="22">
        <v>1008219</v>
      </c>
      <c r="R10" s="23"/>
      <c r="S10" s="23" t="s">
        <v>38</v>
      </c>
      <c r="Y10" s="4"/>
    </row>
    <row r="11" spans="1:25" ht="21.75">
      <c r="A11" s="2" t="s">
        <v>137</v>
      </c>
      <c r="C11" s="23" t="s">
        <v>138</v>
      </c>
      <c r="D11" s="23"/>
      <c r="E11" s="23" t="s">
        <v>129</v>
      </c>
      <c r="F11" s="23"/>
      <c r="G11" s="23" t="s">
        <v>136</v>
      </c>
      <c r="H11" s="23"/>
      <c r="I11" s="23">
        <v>10</v>
      </c>
      <c r="J11" s="23"/>
      <c r="K11" s="22">
        <v>39265</v>
      </c>
      <c r="L11" s="23"/>
      <c r="M11" s="22">
        <v>0</v>
      </c>
      <c r="N11" s="23"/>
      <c r="O11" s="22">
        <v>0</v>
      </c>
      <c r="P11" s="23"/>
      <c r="Q11" s="22">
        <v>39265</v>
      </c>
      <c r="R11" s="23"/>
      <c r="S11" s="23" t="s">
        <v>38</v>
      </c>
      <c r="Y11" s="4"/>
    </row>
    <row r="12" spans="1:25" ht="21.75">
      <c r="A12" s="2" t="s">
        <v>132</v>
      </c>
      <c r="C12" s="23" t="s">
        <v>140</v>
      </c>
      <c r="D12" s="23"/>
      <c r="E12" s="23" t="s">
        <v>129</v>
      </c>
      <c r="F12" s="23"/>
      <c r="G12" s="23" t="s">
        <v>141</v>
      </c>
      <c r="H12" s="23"/>
      <c r="I12" s="23">
        <v>10</v>
      </c>
      <c r="J12" s="23"/>
      <c r="K12" s="22">
        <v>765319158</v>
      </c>
      <c r="L12" s="23"/>
      <c r="M12" s="22">
        <v>8219</v>
      </c>
      <c r="N12" s="23"/>
      <c r="O12" s="22">
        <v>764319158</v>
      </c>
      <c r="P12" s="23"/>
      <c r="Q12" s="22">
        <v>1008219</v>
      </c>
      <c r="R12" s="23"/>
      <c r="S12" s="23" t="s">
        <v>38</v>
      </c>
      <c r="Y12" s="4"/>
    </row>
    <row r="13" spans="1:25" ht="21.75">
      <c r="A13" s="6" t="s">
        <v>132</v>
      </c>
      <c r="C13" s="23" t="s">
        <v>142</v>
      </c>
      <c r="D13" s="23"/>
      <c r="E13" s="23" t="s">
        <v>139</v>
      </c>
      <c r="F13" s="23"/>
      <c r="G13" s="23" t="s">
        <v>143</v>
      </c>
      <c r="H13" s="23"/>
      <c r="I13" s="23">
        <v>0</v>
      </c>
      <c r="J13" s="23"/>
      <c r="K13" s="25">
        <v>520000</v>
      </c>
      <c r="L13" s="23"/>
      <c r="M13" s="25">
        <v>0</v>
      </c>
      <c r="N13" s="23"/>
      <c r="O13" s="25">
        <v>0</v>
      </c>
      <c r="P13" s="23"/>
      <c r="Q13" s="25">
        <v>520000</v>
      </c>
      <c r="R13" s="23"/>
      <c r="S13" s="23" t="s">
        <v>38</v>
      </c>
      <c r="Y13" s="4"/>
    </row>
    <row r="14" spans="1:25" ht="21" thickBot="1">
      <c r="A14" s="1" t="s">
        <v>327</v>
      </c>
      <c r="C14" s="23"/>
      <c r="D14" s="23"/>
      <c r="E14" s="23"/>
      <c r="F14" s="23"/>
      <c r="G14" s="23"/>
      <c r="H14" s="23"/>
      <c r="I14" s="23"/>
      <c r="J14" s="23"/>
      <c r="K14" s="26">
        <v>1806028996</v>
      </c>
      <c r="L14" s="23"/>
      <c r="M14" s="26">
        <v>1607322792</v>
      </c>
      <c r="N14" s="23"/>
      <c r="O14" s="26">
        <v>2218811904</v>
      </c>
      <c r="P14" s="23"/>
      <c r="Q14" s="26">
        <v>1194539884</v>
      </c>
      <c r="R14" s="23"/>
      <c r="S14" s="30" t="s">
        <v>131</v>
      </c>
      <c r="Y14" s="4"/>
    </row>
    <row r="15" spans="1:25" ht="21" thickTop="1">
      <c r="Y15" s="4"/>
    </row>
    <row r="16" spans="1:25">
      <c r="K16" s="3"/>
      <c r="Q16" s="3"/>
      <c r="Y16" s="4"/>
    </row>
    <row r="17" spans="11:25">
      <c r="K17" s="3"/>
      <c r="Q17" s="3"/>
      <c r="Y17" s="4"/>
    </row>
    <row r="18" spans="11:25">
      <c r="Y18" s="4"/>
    </row>
    <row r="19" spans="11:25">
      <c r="Y19" s="4"/>
    </row>
    <row r="20" spans="11:25">
      <c r="Q20" s="3"/>
      <c r="Y20" s="4"/>
    </row>
    <row r="21" spans="11:25">
      <c r="Y21" s="4"/>
    </row>
    <row r="22" spans="11:25">
      <c r="Y22" s="4"/>
    </row>
    <row r="23" spans="11:25">
      <c r="Y23" s="4"/>
    </row>
    <row r="24" spans="11:25">
      <c r="Y24" s="4"/>
    </row>
    <row r="25" spans="11:25">
      <c r="Y25" s="4"/>
    </row>
    <row r="26" spans="11:25">
      <c r="Y26" s="4"/>
    </row>
    <row r="27" spans="11:25">
      <c r="Y27" s="4"/>
    </row>
    <row r="28" spans="11:25">
      <c r="Y28" s="4"/>
    </row>
    <row r="29" spans="11:25">
      <c r="Y29" s="4"/>
    </row>
    <row r="30" spans="11:25">
      <c r="Y30" s="4"/>
    </row>
    <row r="31" spans="11:25">
      <c r="Y31" s="4"/>
    </row>
    <row r="32" spans="11:25">
      <c r="Y32" s="4"/>
    </row>
    <row r="33" spans="25:25">
      <c r="Y33" s="4"/>
    </row>
    <row r="34" spans="25:25">
      <c r="Y34" s="4"/>
    </row>
    <row r="35" spans="25:25">
      <c r="Y35" s="4"/>
    </row>
    <row r="36" spans="25:25">
      <c r="Y36" s="4"/>
    </row>
    <row r="37" spans="25:25">
      <c r="Y37" s="4"/>
    </row>
    <row r="38" spans="25:25">
      <c r="Y38" s="4"/>
    </row>
    <row r="39" spans="25:25">
      <c r="Y39" s="4"/>
    </row>
    <row r="40" spans="25:25">
      <c r="Y40" s="4"/>
    </row>
    <row r="41" spans="25:25">
      <c r="Y41" s="4"/>
    </row>
    <row r="42" spans="25:25">
      <c r="Y42" s="4"/>
    </row>
    <row r="43" spans="25:25">
      <c r="Y43" s="4"/>
    </row>
    <row r="44" spans="25:25">
      <c r="Y44" s="4"/>
    </row>
    <row r="45" spans="25:25">
      <c r="Y45" s="4"/>
    </row>
    <row r="46" spans="25:25">
      <c r="Y46" s="4"/>
    </row>
    <row r="47" spans="25:25">
      <c r="Y47" s="4"/>
    </row>
    <row r="48" spans="25:25">
      <c r="Y48" s="4"/>
    </row>
    <row r="49" spans="25:25">
      <c r="Y49" s="4"/>
    </row>
    <row r="50" spans="25:25">
      <c r="Y50" s="4"/>
    </row>
    <row r="51" spans="25:25">
      <c r="Y51" s="4"/>
    </row>
  </sheetData>
  <mergeCells count="18">
    <mergeCell ref="M8"/>
    <mergeCell ref="O8"/>
    <mergeCell ref="M7:O7"/>
    <mergeCell ref="A5:S5"/>
    <mergeCell ref="A2:S2"/>
    <mergeCell ref="A3:S3"/>
    <mergeCell ref="A4:S4"/>
    <mergeCell ref="A7:A8"/>
    <mergeCell ref="C8"/>
    <mergeCell ref="E8"/>
    <mergeCell ref="G8"/>
    <mergeCell ref="I8"/>
    <mergeCell ref="C7:I7"/>
    <mergeCell ref="Q8"/>
    <mergeCell ref="S8"/>
    <mergeCell ref="Q7:S7"/>
    <mergeCell ref="K8"/>
    <mergeCell ref="K7"/>
  </mergeCells>
  <pageMargins left="0.7" right="0.7" top="0.75" bottom="0.75" header="0.3" footer="0.3"/>
  <pageSetup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rightToLeft="1" view="pageBreakPreview" zoomScale="80" zoomScaleNormal="100" zoomScaleSheetLayoutView="80" workbookViewId="0">
      <selection activeCell="E11" sqref="E11"/>
    </sheetView>
  </sheetViews>
  <sheetFormatPr defaultRowHeight="20.25"/>
  <cols>
    <col min="1" max="1" width="55.140625" style="1" bestFit="1" customWidth="1"/>
    <col min="2" max="2" width="1" style="1" customWidth="1"/>
    <col min="3" max="3" width="18" style="1" bestFit="1" customWidth="1"/>
    <col min="4" max="4" width="1" style="1" customWidth="1"/>
    <col min="5" max="5" width="23.28515625" style="1" customWidth="1"/>
    <col min="6" max="6" width="1" style="1" customWidth="1"/>
    <col min="7" max="7" width="29" style="1" customWidth="1"/>
    <col min="8" max="8" width="1" style="1" customWidth="1"/>
    <col min="9" max="9" width="27.7109375" style="1" customWidth="1"/>
    <col min="10" max="10" width="11.7109375" style="1" bestFit="1" customWidth="1"/>
    <col min="11" max="16384" width="9.140625" style="1"/>
  </cols>
  <sheetData>
    <row r="1" spans="1:25" ht="21.75">
      <c r="A1" s="2"/>
      <c r="B1" s="2"/>
      <c r="C1" s="2"/>
      <c r="D1" s="2"/>
      <c r="E1" s="2"/>
      <c r="F1" s="2"/>
      <c r="G1" s="2"/>
    </row>
    <row r="2" spans="1:25" ht="21.75">
      <c r="A2" s="49" t="s">
        <v>0</v>
      </c>
      <c r="B2" s="49"/>
      <c r="C2" s="49"/>
      <c r="D2" s="49"/>
      <c r="E2" s="49"/>
      <c r="F2" s="49"/>
      <c r="G2" s="49"/>
      <c r="H2" s="5"/>
      <c r="I2" s="5"/>
    </row>
    <row r="3" spans="1:25" ht="21.75">
      <c r="A3" s="49" t="s">
        <v>144</v>
      </c>
      <c r="B3" s="49"/>
      <c r="C3" s="49"/>
      <c r="D3" s="49"/>
      <c r="E3" s="49"/>
      <c r="F3" s="49"/>
      <c r="G3" s="49"/>
    </row>
    <row r="4" spans="1:25" ht="21.75">
      <c r="A4" s="49" t="s">
        <v>2</v>
      </c>
      <c r="B4" s="49"/>
      <c r="C4" s="49"/>
      <c r="D4" s="49"/>
      <c r="E4" s="49"/>
      <c r="F4" s="49"/>
      <c r="G4" s="49"/>
    </row>
    <row r="5" spans="1:25" ht="24">
      <c r="A5" s="61" t="s">
        <v>355</v>
      </c>
      <c r="B5" s="61"/>
      <c r="C5" s="61"/>
      <c r="D5" s="61"/>
      <c r="E5" s="61"/>
      <c r="F5" s="61"/>
      <c r="G5" s="61"/>
    </row>
    <row r="6" spans="1:25" ht="22.5" thickBot="1">
      <c r="A6" s="52" t="s">
        <v>148</v>
      </c>
      <c r="B6" s="2"/>
      <c r="C6" s="52" t="s">
        <v>124</v>
      </c>
      <c r="D6" s="2"/>
      <c r="E6" s="52" t="s">
        <v>231</v>
      </c>
      <c r="F6" s="2"/>
      <c r="G6" s="52" t="s">
        <v>13</v>
      </c>
    </row>
    <row r="7" spans="1:25" ht="21.75">
      <c r="A7" s="2" t="s">
        <v>356</v>
      </c>
      <c r="C7" s="22">
        <v>82696490126</v>
      </c>
      <c r="D7" s="23"/>
      <c r="E7" s="31">
        <f>C7/$C$13</f>
        <v>0.99914494305748713</v>
      </c>
      <c r="F7" s="23"/>
      <c r="G7" s="23" t="s">
        <v>335</v>
      </c>
      <c r="I7" s="9"/>
      <c r="J7" s="10"/>
    </row>
    <row r="8" spans="1:25" ht="21.75">
      <c r="A8" s="2" t="s">
        <v>357</v>
      </c>
      <c r="C8" s="22">
        <v>0</v>
      </c>
      <c r="D8" s="23"/>
      <c r="E8" s="31">
        <f t="shared" ref="E8:E9" si="0">C8/$C$13</f>
        <v>0</v>
      </c>
      <c r="F8" s="23"/>
      <c r="G8" s="23" t="s">
        <v>38</v>
      </c>
      <c r="I8" s="9"/>
    </row>
    <row r="9" spans="1:25" ht="21.75">
      <c r="A9" s="6" t="s">
        <v>358</v>
      </c>
      <c r="C9" s="25">
        <v>5006095</v>
      </c>
      <c r="D9" s="23"/>
      <c r="E9" s="32">
        <f t="shared" si="0"/>
        <v>6.0483999938744521E-5</v>
      </c>
      <c r="F9" s="23"/>
      <c r="G9" s="33" t="s">
        <v>38</v>
      </c>
      <c r="I9" s="9"/>
      <c r="Y9" s="4"/>
    </row>
    <row r="10" spans="1:25" ht="21.75">
      <c r="A10" s="2" t="s">
        <v>327</v>
      </c>
      <c r="C10" s="22">
        <v>82701496221</v>
      </c>
      <c r="D10" s="23"/>
      <c r="E10" s="31">
        <f>SUM(E7:E9)</f>
        <v>0.99920542705742588</v>
      </c>
      <c r="F10" s="23"/>
      <c r="G10" s="22" t="s">
        <v>335</v>
      </c>
      <c r="Y10" s="4"/>
    </row>
    <row r="11" spans="1:25">
      <c r="Y11" s="4"/>
    </row>
    <row r="12" spans="1:25" customFormat="1" ht="15"/>
    <row r="13" spans="1:25" customFormat="1" ht="15">
      <c r="C13" s="34">
        <v>82767260847</v>
      </c>
    </row>
    <row r="14" spans="1:25" customFormat="1" ht="15"/>
    <row r="15" spans="1:25" customFormat="1" ht="15"/>
    <row r="16" spans="1:25" customFormat="1" ht="15"/>
    <row r="17" spans="3:25" customFormat="1" ht="15"/>
    <row r="18" spans="3:25">
      <c r="C18"/>
      <c r="D18"/>
      <c r="E18"/>
      <c r="F18"/>
      <c r="G18"/>
      <c r="Y18" s="4"/>
    </row>
    <row r="19" spans="3:25">
      <c r="Y19" s="4"/>
    </row>
    <row r="20" spans="3:25">
      <c r="Y20" s="4"/>
    </row>
    <row r="21" spans="3:25">
      <c r="Y21" s="4"/>
    </row>
    <row r="22" spans="3:25">
      <c r="Y22" s="4"/>
    </row>
    <row r="23" spans="3:25">
      <c r="Y23" s="4"/>
    </row>
    <row r="24" spans="3:25">
      <c r="Y24" s="4"/>
    </row>
    <row r="25" spans="3:25">
      <c r="Y25" s="4"/>
    </row>
    <row r="26" spans="3:25">
      <c r="Y26" s="4"/>
    </row>
    <row r="27" spans="3:25">
      <c r="Y27" s="4"/>
    </row>
    <row r="28" spans="3:25">
      <c r="Y28" s="4"/>
    </row>
    <row r="29" spans="3:25">
      <c r="Y29" s="4"/>
    </row>
    <row r="30" spans="3:25">
      <c r="Y30" s="4"/>
    </row>
    <row r="31" spans="3:25">
      <c r="Y31" s="4"/>
    </row>
    <row r="32" spans="3:25">
      <c r="Y32" s="4"/>
    </row>
    <row r="33" spans="25:25">
      <c r="Y33" s="4"/>
    </row>
    <row r="34" spans="25:25">
      <c r="Y34" s="4"/>
    </row>
    <row r="35" spans="25:25">
      <c r="Y35" s="4"/>
    </row>
    <row r="36" spans="25:25">
      <c r="Y36" s="4"/>
    </row>
    <row r="37" spans="25:25">
      <c r="Y37" s="4"/>
    </row>
    <row r="38" spans="25:25">
      <c r="Y38" s="4"/>
    </row>
    <row r="39" spans="25:25">
      <c r="Y39" s="4"/>
    </row>
    <row r="40" spans="25:25">
      <c r="Y40" s="4"/>
    </row>
    <row r="41" spans="25:25">
      <c r="Y41" s="4"/>
    </row>
    <row r="42" spans="25:25">
      <c r="Y42" s="4"/>
    </row>
    <row r="43" spans="25:25">
      <c r="Y43" s="4"/>
    </row>
    <row r="44" spans="25:25">
      <c r="Y44" s="4"/>
    </row>
    <row r="45" spans="25:25">
      <c r="Y45" s="4"/>
    </row>
    <row r="46" spans="25:25">
      <c r="Y46" s="4"/>
    </row>
    <row r="47" spans="25:25">
      <c r="Y47" s="4"/>
    </row>
    <row r="48" spans="25:25">
      <c r="Y48" s="4"/>
    </row>
    <row r="49" spans="25:25">
      <c r="Y49" s="4"/>
    </row>
    <row r="50" spans="25:25">
      <c r="Y50" s="4"/>
    </row>
    <row r="51" spans="25:25">
      <c r="Y51" s="4"/>
    </row>
    <row r="52" spans="25:25">
      <c r="Y52" s="4"/>
    </row>
    <row r="53" spans="25:25">
      <c r="Y53" s="4"/>
    </row>
    <row r="54" spans="25:25">
      <c r="Y54" s="4"/>
    </row>
    <row r="55" spans="25:25">
      <c r="Y55" s="4"/>
    </row>
    <row r="56" spans="25:25">
      <c r="Y56" s="4"/>
    </row>
  </sheetData>
  <mergeCells count="8">
    <mergeCell ref="A2:G2"/>
    <mergeCell ref="A3:G3"/>
    <mergeCell ref="A4:G4"/>
    <mergeCell ref="A6"/>
    <mergeCell ref="C6"/>
    <mergeCell ref="E6"/>
    <mergeCell ref="G6"/>
    <mergeCell ref="A5:G5"/>
  </mergeCells>
  <pageMargins left="0.7" right="0.7" top="0.75" bottom="0.75" header="0.3" footer="0.3"/>
  <pageSetup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rightToLeft="1" view="pageBreakPreview" topLeftCell="A64" zoomScale="80" zoomScaleNormal="100" zoomScaleSheetLayoutView="80" workbookViewId="0">
      <selection activeCell="C94" sqref="C94"/>
    </sheetView>
  </sheetViews>
  <sheetFormatPr defaultRowHeight="20.25"/>
  <cols>
    <col min="1" max="1" width="32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" style="1" bestFit="1" customWidth="1"/>
    <col min="6" max="6" width="1" style="1" customWidth="1"/>
    <col min="7" max="7" width="16" style="1" bestFit="1" customWidth="1"/>
    <col min="8" max="8" width="1" style="1" customWidth="1"/>
    <col min="9" max="9" width="15.85546875" style="1" customWidth="1"/>
    <col min="10" max="10" width="1" style="1" customWidth="1"/>
    <col min="11" max="11" width="18.42578125" style="10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7.7109375" style="1" customWidth="1"/>
    <col min="16" max="16" width="1" style="1" customWidth="1"/>
    <col min="17" max="17" width="17" style="1" bestFit="1" customWidth="1"/>
    <col min="18" max="18" width="1" style="1" customWidth="1"/>
    <col min="19" max="19" width="17.7109375" style="1" customWidth="1"/>
    <col min="20" max="20" width="1" style="1" customWidth="1"/>
    <col min="21" max="21" width="18.42578125" style="46" bestFit="1" customWidth="1"/>
    <col min="22" max="22" width="1" style="1" customWidth="1"/>
    <col min="23" max="23" width="26.85546875" style="10" customWidth="1"/>
    <col min="24" max="24" width="11.7109375" style="1" customWidth="1"/>
    <col min="25" max="16384" width="9.140625" style="1"/>
  </cols>
  <sheetData>
    <row r="1" spans="1:25">
      <c r="A1" s="13"/>
      <c r="B1" s="13"/>
      <c r="C1" s="13"/>
      <c r="D1" s="13"/>
      <c r="E1" s="13"/>
      <c r="F1" s="13"/>
      <c r="G1" s="13"/>
      <c r="H1" s="13"/>
      <c r="I1" s="13"/>
      <c r="J1" s="13"/>
      <c r="K1" s="46"/>
      <c r="L1" s="13"/>
      <c r="M1" s="13"/>
      <c r="N1" s="13"/>
      <c r="O1" s="13"/>
      <c r="P1" s="13"/>
      <c r="Q1" s="13"/>
      <c r="R1" s="13"/>
      <c r="S1" s="13"/>
      <c r="T1" s="13"/>
    </row>
    <row r="2" spans="1:25" ht="21.7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5" ht="21.75">
      <c r="A3" s="62" t="s">
        <v>144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5" ht="21.7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5" ht="24">
      <c r="A5" s="63" t="s">
        <v>344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13"/>
    </row>
    <row r="6" spans="1:25" ht="22.5" thickBot="1">
      <c r="A6" s="51" t="s">
        <v>3</v>
      </c>
      <c r="C6" s="52" t="s">
        <v>146</v>
      </c>
      <c r="D6" s="52" t="s">
        <v>146</v>
      </c>
      <c r="E6" s="52" t="s">
        <v>146</v>
      </c>
      <c r="F6" s="52" t="s">
        <v>146</v>
      </c>
      <c r="G6" s="52" t="s">
        <v>146</v>
      </c>
      <c r="H6" s="52" t="s">
        <v>146</v>
      </c>
      <c r="I6" s="52" t="s">
        <v>146</v>
      </c>
      <c r="J6" s="52" t="s">
        <v>146</v>
      </c>
      <c r="K6" s="52" t="s">
        <v>146</v>
      </c>
      <c r="M6" s="52" t="s">
        <v>147</v>
      </c>
      <c r="N6" s="52" t="s">
        <v>147</v>
      </c>
      <c r="O6" s="52" t="s">
        <v>147</v>
      </c>
      <c r="P6" s="52" t="s">
        <v>147</v>
      </c>
      <c r="Q6" s="52" t="s">
        <v>147</v>
      </c>
      <c r="R6" s="52" t="s">
        <v>147</v>
      </c>
      <c r="S6" s="52" t="s">
        <v>147</v>
      </c>
      <c r="T6" s="52" t="s">
        <v>147</v>
      </c>
      <c r="U6" s="52" t="s">
        <v>147</v>
      </c>
      <c r="W6" s="48"/>
      <c r="X6"/>
      <c r="Y6"/>
    </row>
    <row r="7" spans="1:25" ht="22.5" thickBot="1">
      <c r="A7" s="52" t="s">
        <v>3</v>
      </c>
      <c r="C7" s="56" t="s">
        <v>228</v>
      </c>
      <c r="E7" s="56" t="s">
        <v>229</v>
      </c>
      <c r="G7" s="56" t="s">
        <v>230</v>
      </c>
      <c r="I7" s="56" t="s">
        <v>124</v>
      </c>
      <c r="K7" s="65" t="s">
        <v>231</v>
      </c>
      <c r="M7" s="56" t="s">
        <v>228</v>
      </c>
      <c r="O7" s="56" t="s">
        <v>229</v>
      </c>
      <c r="Q7" s="56" t="s">
        <v>230</v>
      </c>
      <c r="S7" s="56" t="s">
        <v>124</v>
      </c>
      <c r="U7" s="64" t="s">
        <v>231</v>
      </c>
      <c r="W7" s="48"/>
      <c r="X7"/>
      <c r="Y7"/>
    </row>
    <row r="8" spans="1:25" ht="21.75">
      <c r="A8" s="2" t="s">
        <v>81</v>
      </c>
      <c r="C8" s="24">
        <v>0</v>
      </c>
      <c r="D8" s="23"/>
      <c r="E8" s="24">
        <v>-530552495</v>
      </c>
      <c r="F8" s="23"/>
      <c r="G8" s="24">
        <v>3220710417</v>
      </c>
      <c r="H8" s="23"/>
      <c r="I8" s="24">
        <v>2690157922</v>
      </c>
      <c r="J8" s="23"/>
      <c r="K8" s="28" t="s">
        <v>232</v>
      </c>
      <c r="L8" s="23"/>
      <c r="M8" s="24">
        <v>252000000</v>
      </c>
      <c r="N8" s="23"/>
      <c r="O8" s="24">
        <v>9124599974</v>
      </c>
      <c r="P8" s="23"/>
      <c r="Q8" s="24">
        <v>3220710417</v>
      </c>
      <c r="R8" s="23"/>
      <c r="S8" s="24">
        <v>12597310391</v>
      </c>
      <c r="T8" s="23"/>
      <c r="U8" s="37" t="s">
        <v>233</v>
      </c>
      <c r="W8" s="48"/>
      <c r="X8" s="48"/>
      <c r="Y8"/>
    </row>
    <row r="9" spans="1:25" ht="21.75">
      <c r="A9" s="2" t="s">
        <v>37</v>
      </c>
      <c r="C9" s="24">
        <v>0</v>
      </c>
      <c r="D9" s="23"/>
      <c r="E9" s="24">
        <v>-845709445</v>
      </c>
      <c r="F9" s="23"/>
      <c r="G9" s="24">
        <v>2177502211</v>
      </c>
      <c r="H9" s="23"/>
      <c r="I9" s="24">
        <v>1331792766</v>
      </c>
      <c r="J9" s="23"/>
      <c r="K9" s="28" t="s">
        <v>234</v>
      </c>
      <c r="L9" s="23"/>
      <c r="M9" s="24">
        <v>0</v>
      </c>
      <c r="N9" s="23"/>
      <c r="O9" s="24">
        <v>-9</v>
      </c>
      <c r="P9" s="23"/>
      <c r="Q9" s="24">
        <v>2180345363</v>
      </c>
      <c r="R9" s="23"/>
      <c r="S9" s="24">
        <v>2180345354</v>
      </c>
      <c r="T9" s="23"/>
      <c r="U9" s="37" t="s">
        <v>235</v>
      </c>
      <c r="W9" s="48"/>
      <c r="X9" s="48"/>
      <c r="Y9"/>
    </row>
    <row r="10" spans="1:25" ht="21.75">
      <c r="A10" s="2" t="s">
        <v>219</v>
      </c>
      <c r="C10" s="24">
        <v>0</v>
      </c>
      <c r="D10" s="23"/>
      <c r="E10" s="24">
        <v>0</v>
      </c>
      <c r="F10" s="23"/>
      <c r="G10" s="24">
        <v>0</v>
      </c>
      <c r="H10" s="23"/>
      <c r="I10" s="24">
        <v>0</v>
      </c>
      <c r="J10" s="23"/>
      <c r="K10" s="28" t="s">
        <v>38</v>
      </c>
      <c r="L10" s="23"/>
      <c r="M10" s="24">
        <v>0</v>
      </c>
      <c r="N10" s="23"/>
      <c r="O10" s="24">
        <v>0</v>
      </c>
      <c r="P10" s="23"/>
      <c r="Q10" s="24">
        <v>2196834</v>
      </c>
      <c r="R10" s="23"/>
      <c r="S10" s="24">
        <v>2196834</v>
      </c>
      <c r="T10" s="23"/>
      <c r="U10" s="37" t="s">
        <v>38</v>
      </c>
      <c r="W10" s="48"/>
      <c r="X10" s="48"/>
      <c r="Y10"/>
    </row>
    <row r="11" spans="1:25" ht="21.75">
      <c r="A11" s="2" t="s">
        <v>93</v>
      </c>
      <c r="C11" s="24">
        <v>0</v>
      </c>
      <c r="D11" s="23"/>
      <c r="E11" s="24">
        <v>1979014625</v>
      </c>
      <c r="F11" s="23"/>
      <c r="G11" s="24">
        <v>0</v>
      </c>
      <c r="H11" s="23"/>
      <c r="I11" s="24">
        <v>1979014625</v>
      </c>
      <c r="J11" s="23"/>
      <c r="K11" s="28" t="s">
        <v>236</v>
      </c>
      <c r="L11" s="23"/>
      <c r="M11" s="24">
        <v>3240000000</v>
      </c>
      <c r="N11" s="23"/>
      <c r="O11" s="24">
        <v>5081123131</v>
      </c>
      <c r="P11" s="23"/>
      <c r="Q11" s="24">
        <v>257622705</v>
      </c>
      <c r="R11" s="23"/>
      <c r="S11" s="24">
        <v>8578745836</v>
      </c>
      <c r="T11" s="23"/>
      <c r="U11" s="37" t="s">
        <v>237</v>
      </c>
      <c r="W11" s="48"/>
      <c r="X11" s="48"/>
      <c r="Y11"/>
    </row>
    <row r="12" spans="1:25" ht="21.75">
      <c r="A12" s="2" t="s">
        <v>207</v>
      </c>
      <c r="C12" s="24">
        <v>0</v>
      </c>
      <c r="D12" s="23"/>
      <c r="E12" s="24">
        <v>0</v>
      </c>
      <c r="F12" s="23"/>
      <c r="G12" s="24">
        <v>0</v>
      </c>
      <c r="H12" s="23"/>
      <c r="I12" s="24">
        <v>0</v>
      </c>
      <c r="J12" s="23"/>
      <c r="K12" s="28" t="s">
        <v>38</v>
      </c>
      <c r="L12" s="23"/>
      <c r="M12" s="24">
        <v>0</v>
      </c>
      <c r="N12" s="23"/>
      <c r="O12" s="24">
        <v>-28</v>
      </c>
      <c r="P12" s="23"/>
      <c r="Q12" s="24">
        <v>-252985933</v>
      </c>
      <c r="R12" s="23"/>
      <c r="S12" s="24">
        <v>-252985961</v>
      </c>
      <c r="T12" s="23"/>
      <c r="U12" s="37" t="s">
        <v>238</v>
      </c>
      <c r="W12" s="48"/>
      <c r="X12" s="48"/>
      <c r="Y12"/>
    </row>
    <row r="13" spans="1:25" ht="21.75">
      <c r="A13" s="2" t="s">
        <v>220</v>
      </c>
      <c r="C13" s="24">
        <v>0</v>
      </c>
      <c r="D13" s="23"/>
      <c r="E13" s="24">
        <v>0</v>
      </c>
      <c r="F13" s="23"/>
      <c r="G13" s="24">
        <v>0</v>
      </c>
      <c r="H13" s="23"/>
      <c r="I13" s="24">
        <v>0</v>
      </c>
      <c r="J13" s="23"/>
      <c r="K13" s="28" t="s">
        <v>38</v>
      </c>
      <c r="L13" s="23"/>
      <c r="M13" s="24">
        <v>0</v>
      </c>
      <c r="N13" s="23"/>
      <c r="O13" s="24">
        <v>0</v>
      </c>
      <c r="P13" s="23"/>
      <c r="Q13" s="24">
        <v>412534</v>
      </c>
      <c r="R13" s="23"/>
      <c r="S13" s="24">
        <v>412534</v>
      </c>
      <c r="T13" s="23"/>
      <c r="U13" s="37" t="s">
        <v>38</v>
      </c>
      <c r="W13" s="48"/>
      <c r="X13" s="48"/>
      <c r="Y13"/>
    </row>
    <row r="14" spans="1:25" ht="21.75">
      <c r="A14" s="2" t="s">
        <v>210</v>
      </c>
      <c r="C14" s="24">
        <v>0</v>
      </c>
      <c r="D14" s="23"/>
      <c r="E14" s="24">
        <v>0</v>
      </c>
      <c r="F14" s="23"/>
      <c r="G14" s="24">
        <v>0</v>
      </c>
      <c r="H14" s="23"/>
      <c r="I14" s="24">
        <v>0</v>
      </c>
      <c r="J14" s="23"/>
      <c r="K14" s="28" t="s">
        <v>38</v>
      </c>
      <c r="L14" s="23"/>
      <c r="M14" s="24">
        <v>0</v>
      </c>
      <c r="N14" s="23"/>
      <c r="O14" s="24">
        <v>-18</v>
      </c>
      <c r="P14" s="23"/>
      <c r="Q14" s="24">
        <v>771177538</v>
      </c>
      <c r="R14" s="23"/>
      <c r="S14" s="24">
        <v>771177520</v>
      </c>
      <c r="T14" s="23"/>
      <c r="U14" s="37" t="s">
        <v>239</v>
      </c>
      <c r="W14" s="48"/>
      <c r="X14" s="48"/>
      <c r="Y14"/>
    </row>
    <row r="15" spans="1:25" ht="21.75">
      <c r="A15" s="2" t="s">
        <v>221</v>
      </c>
      <c r="C15" s="24">
        <v>0</v>
      </c>
      <c r="D15" s="23"/>
      <c r="E15" s="24">
        <v>0</v>
      </c>
      <c r="F15" s="23"/>
      <c r="G15" s="24">
        <v>0</v>
      </c>
      <c r="H15" s="23"/>
      <c r="I15" s="24">
        <v>0</v>
      </c>
      <c r="J15" s="23"/>
      <c r="K15" s="28" t="s">
        <v>38</v>
      </c>
      <c r="L15" s="23"/>
      <c r="M15" s="24">
        <v>0</v>
      </c>
      <c r="N15" s="23"/>
      <c r="O15" s="24">
        <v>0</v>
      </c>
      <c r="P15" s="23"/>
      <c r="Q15" s="24">
        <v>-1961194604</v>
      </c>
      <c r="R15" s="23"/>
      <c r="S15" s="24">
        <v>-1961194604</v>
      </c>
      <c r="T15" s="23"/>
      <c r="U15" s="37" t="s">
        <v>240</v>
      </c>
      <c r="W15" s="48"/>
      <c r="X15" s="48"/>
      <c r="Y15"/>
    </row>
    <row r="16" spans="1:25" ht="21.75">
      <c r="A16" s="2" t="s">
        <v>180</v>
      </c>
      <c r="C16" s="24">
        <v>2009492</v>
      </c>
      <c r="D16" s="23"/>
      <c r="E16" s="24">
        <v>0</v>
      </c>
      <c r="F16" s="23"/>
      <c r="G16" s="24">
        <v>0</v>
      </c>
      <c r="H16" s="23"/>
      <c r="I16" s="24">
        <v>2009492</v>
      </c>
      <c r="J16" s="23"/>
      <c r="K16" s="28" t="s">
        <v>38</v>
      </c>
      <c r="L16" s="23"/>
      <c r="M16" s="24">
        <v>197600000</v>
      </c>
      <c r="N16" s="23"/>
      <c r="O16" s="24">
        <v>-11</v>
      </c>
      <c r="P16" s="23"/>
      <c r="Q16" s="24">
        <v>25208918</v>
      </c>
      <c r="R16" s="23"/>
      <c r="S16" s="24">
        <v>222808907</v>
      </c>
      <c r="T16" s="23"/>
      <c r="U16" s="37" t="s">
        <v>108</v>
      </c>
      <c r="W16" s="48"/>
      <c r="X16" s="48"/>
      <c r="Y16"/>
    </row>
    <row r="17" spans="1:25" ht="21.75">
      <c r="A17" s="2" t="s">
        <v>56</v>
      </c>
      <c r="C17" s="24">
        <v>33799112</v>
      </c>
      <c r="D17" s="23"/>
      <c r="E17" s="24">
        <v>1269947824</v>
      </c>
      <c r="F17" s="23"/>
      <c r="G17" s="24">
        <v>0</v>
      </c>
      <c r="H17" s="23"/>
      <c r="I17" s="24">
        <v>1303746936</v>
      </c>
      <c r="J17" s="23"/>
      <c r="K17" s="28" t="s">
        <v>241</v>
      </c>
      <c r="L17" s="23"/>
      <c r="M17" s="24">
        <v>1713615023</v>
      </c>
      <c r="N17" s="23"/>
      <c r="O17" s="24">
        <v>2612241650</v>
      </c>
      <c r="P17" s="23"/>
      <c r="Q17" s="24">
        <v>-39114309</v>
      </c>
      <c r="R17" s="23"/>
      <c r="S17" s="24">
        <v>4286742364</v>
      </c>
      <c r="T17" s="23"/>
      <c r="U17" s="37" t="s">
        <v>242</v>
      </c>
      <c r="W17" s="48"/>
      <c r="X17" s="48"/>
      <c r="Y17"/>
    </row>
    <row r="18" spans="1:25" ht="21.75">
      <c r="A18" s="2" t="s">
        <v>217</v>
      </c>
      <c r="C18" s="24">
        <v>0</v>
      </c>
      <c r="D18" s="23"/>
      <c r="E18" s="24">
        <v>0</v>
      </c>
      <c r="F18" s="23"/>
      <c r="G18" s="24">
        <v>0</v>
      </c>
      <c r="H18" s="23"/>
      <c r="I18" s="24">
        <v>0</v>
      </c>
      <c r="J18" s="23"/>
      <c r="K18" s="28" t="s">
        <v>38</v>
      </c>
      <c r="L18" s="23"/>
      <c r="M18" s="24">
        <v>0</v>
      </c>
      <c r="N18" s="23"/>
      <c r="O18" s="24">
        <v>-9</v>
      </c>
      <c r="P18" s="23"/>
      <c r="Q18" s="24">
        <v>70921580</v>
      </c>
      <c r="R18" s="23"/>
      <c r="S18" s="24">
        <v>70921571</v>
      </c>
      <c r="T18" s="23"/>
      <c r="U18" s="37" t="s">
        <v>243</v>
      </c>
      <c r="W18" s="48"/>
      <c r="X18" s="48"/>
      <c r="Y18"/>
    </row>
    <row r="19" spans="1:25" ht="21.75">
      <c r="A19" s="2" t="s">
        <v>79</v>
      </c>
      <c r="C19" s="24">
        <v>0</v>
      </c>
      <c r="D19" s="23"/>
      <c r="E19" s="24">
        <v>930835000</v>
      </c>
      <c r="F19" s="23"/>
      <c r="G19" s="24">
        <v>0</v>
      </c>
      <c r="H19" s="23"/>
      <c r="I19" s="24">
        <v>930835000</v>
      </c>
      <c r="J19" s="23"/>
      <c r="K19" s="28" t="s">
        <v>244</v>
      </c>
      <c r="L19" s="23"/>
      <c r="M19" s="24">
        <v>0</v>
      </c>
      <c r="N19" s="23"/>
      <c r="O19" s="24">
        <v>1923740964</v>
      </c>
      <c r="P19" s="23"/>
      <c r="Q19" s="24">
        <v>14750189</v>
      </c>
      <c r="R19" s="23"/>
      <c r="S19" s="24">
        <v>1938491153</v>
      </c>
      <c r="T19" s="23"/>
      <c r="U19" s="37" t="s">
        <v>245</v>
      </c>
      <c r="W19" s="48"/>
      <c r="X19" s="48"/>
      <c r="Y19"/>
    </row>
    <row r="20" spans="1:25" ht="21.75">
      <c r="A20" s="2" t="s">
        <v>43</v>
      </c>
      <c r="C20" s="24">
        <v>0</v>
      </c>
      <c r="D20" s="23"/>
      <c r="E20" s="24">
        <v>2095864125</v>
      </c>
      <c r="F20" s="23"/>
      <c r="G20" s="24">
        <v>0</v>
      </c>
      <c r="H20" s="23"/>
      <c r="I20" s="24">
        <v>2095864125</v>
      </c>
      <c r="J20" s="23"/>
      <c r="K20" s="28" t="s">
        <v>246</v>
      </c>
      <c r="L20" s="23"/>
      <c r="M20" s="24">
        <v>285000000</v>
      </c>
      <c r="N20" s="23"/>
      <c r="O20" s="24">
        <v>5273081239</v>
      </c>
      <c r="P20" s="23"/>
      <c r="Q20" s="24">
        <v>79448518</v>
      </c>
      <c r="R20" s="23"/>
      <c r="S20" s="24">
        <v>5637529757</v>
      </c>
      <c r="T20" s="23"/>
      <c r="U20" s="37" t="s">
        <v>247</v>
      </c>
      <c r="W20" s="48"/>
      <c r="X20" s="48"/>
      <c r="Y20"/>
    </row>
    <row r="21" spans="1:25" ht="21.75">
      <c r="A21" s="2" t="s">
        <v>203</v>
      </c>
      <c r="C21" s="24">
        <v>0</v>
      </c>
      <c r="D21" s="23"/>
      <c r="E21" s="24">
        <v>0</v>
      </c>
      <c r="F21" s="23"/>
      <c r="G21" s="24">
        <v>0</v>
      </c>
      <c r="H21" s="23"/>
      <c r="I21" s="24">
        <v>0</v>
      </c>
      <c r="J21" s="23"/>
      <c r="K21" s="28" t="s">
        <v>38</v>
      </c>
      <c r="L21" s="23"/>
      <c r="M21" s="24">
        <v>0</v>
      </c>
      <c r="N21" s="23"/>
      <c r="O21" s="24">
        <v>-97</v>
      </c>
      <c r="P21" s="23"/>
      <c r="Q21" s="24">
        <v>-1188001158</v>
      </c>
      <c r="R21" s="23"/>
      <c r="S21" s="24">
        <v>-1188001255</v>
      </c>
      <c r="T21" s="23"/>
      <c r="U21" s="37" t="s">
        <v>248</v>
      </c>
      <c r="W21" s="48"/>
      <c r="X21" s="48"/>
      <c r="Y21"/>
    </row>
    <row r="22" spans="1:25" ht="21.75">
      <c r="A22" s="2" t="s">
        <v>222</v>
      </c>
      <c r="C22" s="24">
        <v>0</v>
      </c>
      <c r="D22" s="23"/>
      <c r="E22" s="24">
        <v>0</v>
      </c>
      <c r="F22" s="23"/>
      <c r="G22" s="24">
        <v>0</v>
      </c>
      <c r="H22" s="23"/>
      <c r="I22" s="24">
        <v>0</v>
      </c>
      <c r="J22" s="23"/>
      <c r="K22" s="28" t="s">
        <v>38</v>
      </c>
      <c r="L22" s="23"/>
      <c r="M22" s="24">
        <v>0</v>
      </c>
      <c r="N22" s="23"/>
      <c r="O22" s="24">
        <v>0</v>
      </c>
      <c r="P22" s="23"/>
      <c r="Q22" s="24">
        <v>0</v>
      </c>
      <c r="R22" s="23"/>
      <c r="S22" s="24">
        <v>0</v>
      </c>
      <c r="T22" s="23"/>
      <c r="U22" s="37" t="s">
        <v>38</v>
      </c>
      <c r="W22" s="48"/>
      <c r="X22" s="48"/>
      <c r="Y22"/>
    </row>
    <row r="23" spans="1:25" ht="21.75">
      <c r="A23" s="2" t="s">
        <v>165</v>
      </c>
      <c r="C23" s="24">
        <v>684</v>
      </c>
      <c r="D23" s="23"/>
      <c r="E23" s="24">
        <v>0</v>
      </c>
      <c r="F23" s="23"/>
      <c r="G23" s="24">
        <v>0</v>
      </c>
      <c r="H23" s="23"/>
      <c r="I23" s="24">
        <v>684</v>
      </c>
      <c r="J23" s="23"/>
      <c r="K23" s="28" t="s">
        <v>38</v>
      </c>
      <c r="L23" s="23"/>
      <c r="M23" s="24">
        <v>1000000</v>
      </c>
      <c r="N23" s="23"/>
      <c r="O23" s="24">
        <v>-56</v>
      </c>
      <c r="P23" s="23"/>
      <c r="Q23" s="24">
        <v>4374596837</v>
      </c>
      <c r="R23" s="23"/>
      <c r="S23" s="24">
        <v>4375596781</v>
      </c>
      <c r="T23" s="23"/>
      <c r="U23" s="37" t="s">
        <v>249</v>
      </c>
      <c r="W23" s="48"/>
      <c r="X23" s="48"/>
      <c r="Y23"/>
    </row>
    <row r="24" spans="1:25" ht="21.75">
      <c r="A24" s="2" t="s">
        <v>60</v>
      </c>
      <c r="C24" s="24">
        <v>0</v>
      </c>
      <c r="D24" s="23"/>
      <c r="E24" s="24">
        <v>458485750</v>
      </c>
      <c r="F24" s="23"/>
      <c r="G24" s="24">
        <v>0</v>
      </c>
      <c r="H24" s="23"/>
      <c r="I24" s="24">
        <v>458485750</v>
      </c>
      <c r="J24" s="23"/>
      <c r="K24" s="28" t="s">
        <v>250</v>
      </c>
      <c r="L24" s="23"/>
      <c r="M24" s="24">
        <v>1600000000</v>
      </c>
      <c r="N24" s="23"/>
      <c r="O24" s="24">
        <v>1088008097</v>
      </c>
      <c r="P24" s="23"/>
      <c r="Q24" s="24">
        <v>576239877</v>
      </c>
      <c r="R24" s="23"/>
      <c r="S24" s="24">
        <v>3264247974</v>
      </c>
      <c r="T24" s="23"/>
      <c r="U24" s="37" t="s">
        <v>251</v>
      </c>
      <c r="W24" s="48"/>
      <c r="X24" s="48"/>
      <c r="Y24"/>
    </row>
    <row r="25" spans="1:25" ht="21.75">
      <c r="A25" s="2" t="s">
        <v>53</v>
      </c>
      <c r="C25" s="24">
        <v>0</v>
      </c>
      <c r="D25" s="23"/>
      <c r="E25" s="24">
        <v>1297227500</v>
      </c>
      <c r="F25" s="23"/>
      <c r="G25" s="24">
        <v>0</v>
      </c>
      <c r="H25" s="23"/>
      <c r="I25" s="24">
        <v>1297227500</v>
      </c>
      <c r="J25" s="23"/>
      <c r="K25" s="28" t="s">
        <v>242</v>
      </c>
      <c r="L25" s="23"/>
      <c r="M25" s="24">
        <v>1200000000</v>
      </c>
      <c r="N25" s="23"/>
      <c r="O25" s="24">
        <v>4571214144</v>
      </c>
      <c r="P25" s="23"/>
      <c r="Q25" s="24">
        <v>126448687</v>
      </c>
      <c r="R25" s="23"/>
      <c r="S25" s="24">
        <v>5897662831</v>
      </c>
      <c r="T25" s="23"/>
      <c r="U25" s="37" t="s">
        <v>252</v>
      </c>
      <c r="W25" s="48"/>
      <c r="X25" s="48"/>
      <c r="Y25"/>
    </row>
    <row r="26" spans="1:25" ht="21.75">
      <c r="A26" s="2" t="s">
        <v>21</v>
      </c>
      <c r="C26" s="24">
        <v>0</v>
      </c>
      <c r="D26" s="23"/>
      <c r="E26" s="24">
        <v>6238575000</v>
      </c>
      <c r="F26" s="23"/>
      <c r="G26" s="24">
        <v>0</v>
      </c>
      <c r="H26" s="23"/>
      <c r="I26" s="24">
        <v>6238575000</v>
      </c>
      <c r="J26" s="23"/>
      <c r="K26" s="28" t="s">
        <v>253</v>
      </c>
      <c r="L26" s="23"/>
      <c r="M26" s="24">
        <v>0</v>
      </c>
      <c r="N26" s="23"/>
      <c r="O26" s="24">
        <v>17738028683</v>
      </c>
      <c r="P26" s="23"/>
      <c r="Q26" s="24">
        <v>3922073411</v>
      </c>
      <c r="R26" s="23"/>
      <c r="S26" s="24">
        <v>21660102094</v>
      </c>
      <c r="T26" s="23"/>
      <c r="U26" s="37" t="s">
        <v>254</v>
      </c>
      <c r="W26" s="48"/>
      <c r="X26" s="48"/>
      <c r="Y26"/>
    </row>
    <row r="27" spans="1:25" ht="21.75">
      <c r="A27" s="2" t="s">
        <v>64</v>
      </c>
      <c r="C27" s="24">
        <v>0</v>
      </c>
      <c r="D27" s="23"/>
      <c r="E27" s="24">
        <v>792219805</v>
      </c>
      <c r="F27" s="23"/>
      <c r="G27" s="24">
        <v>0</v>
      </c>
      <c r="H27" s="23"/>
      <c r="I27" s="24">
        <v>792219805</v>
      </c>
      <c r="J27" s="23"/>
      <c r="K27" s="28" t="s">
        <v>255</v>
      </c>
      <c r="L27" s="23"/>
      <c r="M27" s="24">
        <v>236437247</v>
      </c>
      <c r="N27" s="23"/>
      <c r="O27" s="24">
        <v>1577173715</v>
      </c>
      <c r="P27" s="23"/>
      <c r="Q27" s="24">
        <v>510800134</v>
      </c>
      <c r="R27" s="23"/>
      <c r="S27" s="24">
        <v>2324411096</v>
      </c>
      <c r="T27" s="23"/>
      <c r="U27" s="37" t="s">
        <v>256</v>
      </c>
      <c r="W27" s="48"/>
      <c r="X27" s="48"/>
      <c r="Y27"/>
    </row>
    <row r="28" spans="1:25" ht="21.75">
      <c r="A28" s="2" t="s">
        <v>74</v>
      </c>
      <c r="C28" s="24">
        <v>0</v>
      </c>
      <c r="D28" s="23"/>
      <c r="E28" s="24">
        <v>12768</v>
      </c>
      <c r="F28" s="23"/>
      <c r="G28" s="24">
        <v>0</v>
      </c>
      <c r="H28" s="23"/>
      <c r="I28" s="24">
        <v>12768</v>
      </c>
      <c r="J28" s="23"/>
      <c r="K28" s="28" t="s">
        <v>38</v>
      </c>
      <c r="L28" s="23"/>
      <c r="M28" s="24">
        <v>0</v>
      </c>
      <c r="N28" s="23"/>
      <c r="O28" s="24">
        <v>24611</v>
      </c>
      <c r="P28" s="23"/>
      <c r="Q28" s="24">
        <v>879321</v>
      </c>
      <c r="R28" s="23"/>
      <c r="S28" s="24">
        <v>903932</v>
      </c>
      <c r="T28" s="23"/>
      <c r="U28" s="37" t="s">
        <v>38</v>
      </c>
      <c r="W28" s="48"/>
      <c r="X28" s="48"/>
      <c r="Y28"/>
    </row>
    <row r="29" spans="1:25" ht="21.75">
      <c r="A29" s="2" t="s">
        <v>97</v>
      </c>
      <c r="C29" s="24">
        <v>0</v>
      </c>
      <c r="D29" s="23"/>
      <c r="E29" s="24">
        <v>2648423625</v>
      </c>
      <c r="F29" s="23"/>
      <c r="G29" s="24">
        <v>0</v>
      </c>
      <c r="H29" s="23"/>
      <c r="I29" s="24">
        <v>2648423625</v>
      </c>
      <c r="J29" s="23"/>
      <c r="K29" s="28" t="s">
        <v>257</v>
      </c>
      <c r="L29" s="23"/>
      <c r="M29" s="24">
        <v>525000574</v>
      </c>
      <c r="N29" s="23"/>
      <c r="O29" s="24">
        <v>8575619529</v>
      </c>
      <c r="P29" s="23"/>
      <c r="Q29" s="24">
        <v>1171933772</v>
      </c>
      <c r="R29" s="23"/>
      <c r="S29" s="24">
        <v>10272553875</v>
      </c>
      <c r="T29" s="23"/>
      <c r="U29" s="37" t="s">
        <v>258</v>
      </c>
      <c r="W29" s="48"/>
      <c r="X29" s="48"/>
      <c r="Y29"/>
    </row>
    <row r="30" spans="1:25" ht="21.75">
      <c r="A30" s="2" t="s">
        <v>223</v>
      </c>
      <c r="C30" s="24">
        <v>0</v>
      </c>
      <c r="D30" s="23"/>
      <c r="E30" s="24">
        <v>0</v>
      </c>
      <c r="F30" s="23"/>
      <c r="G30" s="24">
        <v>0</v>
      </c>
      <c r="H30" s="23"/>
      <c r="I30" s="24">
        <v>0</v>
      </c>
      <c r="J30" s="23"/>
      <c r="K30" s="28" t="s">
        <v>38</v>
      </c>
      <c r="L30" s="23"/>
      <c r="M30" s="24">
        <v>0</v>
      </c>
      <c r="N30" s="23"/>
      <c r="O30" s="24">
        <v>0</v>
      </c>
      <c r="P30" s="23"/>
      <c r="Q30" s="24">
        <v>55072989</v>
      </c>
      <c r="R30" s="23"/>
      <c r="S30" s="24">
        <v>55072989</v>
      </c>
      <c r="T30" s="23"/>
      <c r="U30" s="37" t="s">
        <v>259</v>
      </c>
      <c r="W30" s="48"/>
      <c r="X30" s="48"/>
      <c r="Y30"/>
    </row>
    <row r="31" spans="1:25" ht="21.75">
      <c r="A31" s="2" t="s">
        <v>224</v>
      </c>
      <c r="C31" s="24">
        <v>0</v>
      </c>
      <c r="D31" s="23"/>
      <c r="E31" s="24">
        <v>0</v>
      </c>
      <c r="F31" s="23"/>
      <c r="G31" s="24">
        <v>0</v>
      </c>
      <c r="H31" s="23"/>
      <c r="I31" s="24">
        <v>0</v>
      </c>
      <c r="J31" s="23"/>
      <c r="K31" s="28" t="s">
        <v>38</v>
      </c>
      <c r="L31" s="23"/>
      <c r="M31" s="24">
        <v>0</v>
      </c>
      <c r="N31" s="23"/>
      <c r="O31" s="24">
        <v>0</v>
      </c>
      <c r="P31" s="23"/>
      <c r="Q31" s="24">
        <v>495127</v>
      </c>
      <c r="R31" s="23"/>
      <c r="S31" s="24">
        <v>495127</v>
      </c>
      <c r="T31" s="23"/>
      <c r="U31" s="37" t="s">
        <v>38</v>
      </c>
      <c r="W31" s="48"/>
      <c r="X31" s="48"/>
      <c r="Y31"/>
    </row>
    <row r="32" spans="1:25" ht="21.75">
      <c r="A32" s="2" t="s">
        <v>17</v>
      </c>
      <c r="C32" s="24">
        <v>0</v>
      </c>
      <c r="D32" s="23"/>
      <c r="E32" s="24">
        <v>3544104750</v>
      </c>
      <c r="F32" s="23"/>
      <c r="G32" s="24">
        <v>0</v>
      </c>
      <c r="H32" s="23"/>
      <c r="I32" s="24">
        <v>3544104750</v>
      </c>
      <c r="J32" s="23"/>
      <c r="K32" s="28" t="s">
        <v>260</v>
      </c>
      <c r="L32" s="23"/>
      <c r="M32" s="24">
        <v>230</v>
      </c>
      <c r="N32" s="23"/>
      <c r="O32" s="24">
        <v>10408053036</v>
      </c>
      <c r="P32" s="23"/>
      <c r="Q32" s="24">
        <v>3100007659</v>
      </c>
      <c r="R32" s="23"/>
      <c r="S32" s="24">
        <v>13508060925</v>
      </c>
      <c r="T32" s="23"/>
      <c r="U32" s="37" t="s">
        <v>261</v>
      </c>
      <c r="W32" s="48"/>
      <c r="X32" s="48"/>
      <c r="Y32"/>
    </row>
    <row r="33" spans="1:25" ht="21.75">
      <c r="A33" s="2" t="s">
        <v>27</v>
      </c>
      <c r="C33" s="24">
        <v>0</v>
      </c>
      <c r="D33" s="23"/>
      <c r="E33" s="24">
        <v>1286334750</v>
      </c>
      <c r="F33" s="23"/>
      <c r="G33" s="24">
        <v>0</v>
      </c>
      <c r="H33" s="23"/>
      <c r="I33" s="24">
        <v>1286334750</v>
      </c>
      <c r="J33" s="23"/>
      <c r="K33" s="28" t="s">
        <v>262</v>
      </c>
      <c r="L33" s="23"/>
      <c r="M33" s="24">
        <v>480000000</v>
      </c>
      <c r="N33" s="23"/>
      <c r="O33" s="24">
        <v>3317733500</v>
      </c>
      <c r="P33" s="23"/>
      <c r="Q33" s="24">
        <v>283827413</v>
      </c>
      <c r="R33" s="23"/>
      <c r="S33" s="24">
        <v>4081560913</v>
      </c>
      <c r="T33" s="23"/>
      <c r="U33" s="37" t="s">
        <v>263</v>
      </c>
      <c r="W33" s="48"/>
      <c r="X33" s="48"/>
      <c r="Y33"/>
    </row>
    <row r="34" spans="1:25" ht="21.75">
      <c r="A34" s="2" t="s">
        <v>77</v>
      </c>
      <c r="C34" s="24">
        <v>0</v>
      </c>
      <c r="D34" s="23"/>
      <c r="E34" s="24">
        <v>3491163588</v>
      </c>
      <c r="F34" s="23"/>
      <c r="G34" s="24">
        <v>0</v>
      </c>
      <c r="H34" s="23"/>
      <c r="I34" s="24">
        <v>3491163588</v>
      </c>
      <c r="J34" s="23"/>
      <c r="K34" s="28" t="s">
        <v>264</v>
      </c>
      <c r="L34" s="23"/>
      <c r="M34" s="24">
        <v>1200002701</v>
      </c>
      <c r="N34" s="23"/>
      <c r="O34" s="24">
        <v>7099999668</v>
      </c>
      <c r="P34" s="23"/>
      <c r="Q34" s="24">
        <v>-22553889</v>
      </c>
      <c r="R34" s="23"/>
      <c r="S34" s="24">
        <v>8277448480</v>
      </c>
      <c r="T34" s="23"/>
      <c r="U34" s="37" t="s">
        <v>265</v>
      </c>
      <c r="W34" s="48"/>
      <c r="X34" s="48"/>
      <c r="Y34"/>
    </row>
    <row r="35" spans="1:25" ht="21.75">
      <c r="A35" s="2" t="s">
        <v>68</v>
      </c>
      <c r="C35" s="24">
        <v>0</v>
      </c>
      <c r="D35" s="23"/>
      <c r="E35" s="24">
        <v>1337450645</v>
      </c>
      <c r="F35" s="23"/>
      <c r="G35" s="24">
        <v>0</v>
      </c>
      <c r="H35" s="23"/>
      <c r="I35" s="24">
        <v>1337450645</v>
      </c>
      <c r="J35" s="23"/>
      <c r="K35" s="28" t="s">
        <v>36</v>
      </c>
      <c r="L35" s="23"/>
      <c r="M35" s="24">
        <v>0</v>
      </c>
      <c r="N35" s="23"/>
      <c r="O35" s="24">
        <v>4693463987</v>
      </c>
      <c r="P35" s="23"/>
      <c r="Q35" s="24">
        <v>-9247</v>
      </c>
      <c r="R35" s="23"/>
      <c r="S35" s="24">
        <v>4693454740</v>
      </c>
      <c r="T35" s="23"/>
      <c r="U35" s="37" t="s">
        <v>266</v>
      </c>
      <c r="W35" s="48"/>
      <c r="X35" s="48"/>
      <c r="Y35"/>
    </row>
    <row r="36" spans="1:25" ht="21.75">
      <c r="A36" s="2" t="s">
        <v>201</v>
      </c>
      <c r="C36" s="24">
        <v>0</v>
      </c>
      <c r="D36" s="23"/>
      <c r="E36" s="24">
        <v>0</v>
      </c>
      <c r="F36" s="23"/>
      <c r="G36" s="24">
        <v>0</v>
      </c>
      <c r="H36" s="23"/>
      <c r="I36" s="24">
        <v>0</v>
      </c>
      <c r="J36" s="23"/>
      <c r="K36" s="28" t="s">
        <v>38</v>
      </c>
      <c r="L36" s="23"/>
      <c r="M36" s="24">
        <v>0</v>
      </c>
      <c r="N36" s="23"/>
      <c r="O36" s="24">
        <v>-5</v>
      </c>
      <c r="P36" s="23"/>
      <c r="Q36" s="24">
        <v>3069775010</v>
      </c>
      <c r="R36" s="23"/>
      <c r="S36" s="24">
        <v>3069775005</v>
      </c>
      <c r="T36" s="23"/>
      <c r="U36" s="37" t="s">
        <v>244</v>
      </c>
      <c r="W36" s="48"/>
      <c r="X36" s="48"/>
      <c r="Y36"/>
    </row>
    <row r="37" spans="1:25" ht="21.75">
      <c r="A37" s="2" t="s">
        <v>202</v>
      </c>
      <c r="C37" s="24">
        <v>0</v>
      </c>
      <c r="D37" s="23"/>
      <c r="E37" s="24">
        <v>0</v>
      </c>
      <c r="F37" s="23"/>
      <c r="G37" s="24">
        <v>0</v>
      </c>
      <c r="H37" s="23"/>
      <c r="I37" s="24">
        <v>0</v>
      </c>
      <c r="J37" s="23"/>
      <c r="K37" s="28" t="s">
        <v>38</v>
      </c>
      <c r="L37" s="23"/>
      <c r="M37" s="24">
        <v>0</v>
      </c>
      <c r="N37" s="23"/>
      <c r="O37" s="24">
        <v>-16</v>
      </c>
      <c r="P37" s="23"/>
      <c r="Q37" s="24">
        <v>144530823</v>
      </c>
      <c r="R37" s="23"/>
      <c r="S37" s="24">
        <v>144530807</v>
      </c>
      <c r="T37" s="23"/>
      <c r="U37" s="37" t="s">
        <v>267</v>
      </c>
      <c r="W37" s="48"/>
      <c r="X37" s="48"/>
      <c r="Y37"/>
    </row>
    <row r="38" spans="1:25" ht="21.75">
      <c r="A38" s="2" t="s">
        <v>225</v>
      </c>
      <c r="C38" s="24">
        <v>0</v>
      </c>
      <c r="D38" s="23"/>
      <c r="E38" s="24">
        <v>0</v>
      </c>
      <c r="F38" s="23"/>
      <c r="G38" s="24">
        <v>0</v>
      </c>
      <c r="H38" s="23"/>
      <c r="I38" s="24">
        <v>0</v>
      </c>
      <c r="J38" s="23"/>
      <c r="K38" s="28" t="s">
        <v>38</v>
      </c>
      <c r="L38" s="23"/>
      <c r="M38" s="24">
        <v>0</v>
      </c>
      <c r="N38" s="23"/>
      <c r="O38" s="24">
        <v>0</v>
      </c>
      <c r="P38" s="23"/>
      <c r="Q38" s="24">
        <v>-123217083</v>
      </c>
      <c r="R38" s="23"/>
      <c r="S38" s="24">
        <v>-123217083</v>
      </c>
      <c r="T38" s="23"/>
      <c r="U38" s="37" t="s">
        <v>268</v>
      </c>
      <c r="W38" s="48"/>
      <c r="X38" s="48"/>
      <c r="Y38"/>
    </row>
    <row r="39" spans="1:25" ht="21.75">
      <c r="A39" s="2" t="s">
        <v>206</v>
      </c>
      <c r="C39" s="24">
        <v>0</v>
      </c>
      <c r="D39" s="23"/>
      <c r="E39" s="24">
        <v>0</v>
      </c>
      <c r="F39" s="23"/>
      <c r="G39" s="24">
        <v>0</v>
      </c>
      <c r="H39" s="23"/>
      <c r="I39" s="24">
        <v>0</v>
      </c>
      <c r="J39" s="23"/>
      <c r="K39" s="28" t="s">
        <v>38</v>
      </c>
      <c r="L39" s="23"/>
      <c r="M39" s="24">
        <v>0</v>
      </c>
      <c r="N39" s="23"/>
      <c r="O39" s="24">
        <v>6</v>
      </c>
      <c r="P39" s="23"/>
      <c r="Q39" s="24">
        <v>-271722261</v>
      </c>
      <c r="R39" s="23"/>
      <c r="S39" s="24">
        <v>-271722255</v>
      </c>
      <c r="T39" s="23"/>
      <c r="U39" s="37" t="s">
        <v>269</v>
      </c>
      <c r="W39" s="48"/>
      <c r="X39" s="48"/>
      <c r="Y39"/>
    </row>
    <row r="40" spans="1:25" ht="21.75">
      <c r="A40" s="2" t="s">
        <v>226</v>
      </c>
      <c r="C40" s="24">
        <v>0</v>
      </c>
      <c r="D40" s="23"/>
      <c r="E40" s="24">
        <v>0</v>
      </c>
      <c r="F40" s="23"/>
      <c r="G40" s="24">
        <v>0</v>
      </c>
      <c r="H40" s="23"/>
      <c r="I40" s="24">
        <v>0</v>
      </c>
      <c r="J40" s="23"/>
      <c r="K40" s="28" t="s">
        <v>38</v>
      </c>
      <c r="L40" s="23"/>
      <c r="M40" s="24">
        <v>0</v>
      </c>
      <c r="N40" s="23"/>
      <c r="O40" s="24">
        <v>0</v>
      </c>
      <c r="P40" s="23"/>
      <c r="Q40" s="24">
        <v>646501</v>
      </c>
      <c r="R40" s="23"/>
      <c r="S40" s="24">
        <v>646501</v>
      </c>
      <c r="T40" s="23"/>
      <c r="U40" s="37" t="s">
        <v>38</v>
      </c>
      <c r="W40" s="48"/>
      <c r="X40" s="48"/>
      <c r="Y40"/>
    </row>
    <row r="41" spans="1:25" ht="21.75">
      <c r="A41" s="2" t="s">
        <v>163</v>
      </c>
      <c r="C41" s="24">
        <v>188355</v>
      </c>
      <c r="D41" s="23"/>
      <c r="E41" s="24">
        <v>0</v>
      </c>
      <c r="F41" s="23"/>
      <c r="G41" s="24">
        <v>0</v>
      </c>
      <c r="H41" s="23"/>
      <c r="I41" s="24">
        <v>188355</v>
      </c>
      <c r="J41" s="23"/>
      <c r="K41" s="28" t="s">
        <v>38</v>
      </c>
      <c r="L41" s="23"/>
      <c r="M41" s="24">
        <v>9668874</v>
      </c>
      <c r="N41" s="23"/>
      <c r="O41" s="24">
        <v>-13</v>
      </c>
      <c r="P41" s="23"/>
      <c r="Q41" s="24">
        <v>444255102</v>
      </c>
      <c r="R41" s="23"/>
      <c r="S41" s="24">
        <v>453923963</v>
      </c>
      <c r="T41" s="23"/>
      <c r="U41" s="37" t="s">
        <v>270</v>
      </c>
      <c r="W41" s="48"/>
      <c r="X41" s="48"/>
      <c r="Y41"/>
    </row>
    <row r="42" spans="1:25" ht="21.75">
      <c r="A42" s="2" t="s">
        <v>23</v>
      </c>
      <c r="C42" s="24">
        <v>0</v>
      </c>
      <c r="D42" s="23"/>
      <c r="E42" s="24">
        <v>2302331250</v>
      </c>
      <c r="F42" s="23"/>
      <c r="G42" s="24">
        <v>0</v>
      </c>
      <c r="H42" s="23"/>
      <c r="I42" s="24">
        <v>2302331250</v>
      </c>
      <c r="J42" s="23"/>
      <c r="K42" s="28" t="s">
        <v>271</v>
      </c>
      <c r="L42" s="23"/>
      <c r="M42" s="24">
        <v>1600000000</v>
      </c>
      <c r="N42" s="23"/>
      <c r="O42" s="24">
        <v>7267541811</v>
      </c>
      <c r="P42" s="23"/>
      <c r="Q42" s="24">
        <v>2616286778</v>
      </c>
      <c r="R42" s="23"/>
      <c r="S42" s="24">
        <v>11483828589</v>
      </c>
      <c r="T42" s="23"/>
      <c r="U42" s="37" t="s">
        <v>272</v>
      </c>
      <c r="W42" s="48"/>
      <c r="X42" s="48"/>
      <c r="Y42"/>
    </row>
    <row r="43" spans="1:25" ht="21.75">
      <c r="A43" s="2" t="s">
        <v>25</v>
      </c>
      <c r="C43" s="24">
        <v>0</v>
      </c>
      <c r="D43" s="23"/>
      <c r="E43" s="24">
        <v>2852150550</v>
      </c>
      <c r="F43" s="23"/>
      <c r="G43" s="24">
        <v>0</v>
      </c>
      <c r="H43" s="23"/>
      <c r="I43" s="24">
        <v>2852150550</v>
      </c>
      <c r="J43" s="23"/>
      <c r="K43" s="28" t="s">
        <v>273</v>
      </c>
      <c r="L43" s="23"/>
      <c r="M43" s="24">
        <v>850000000</v>
      </c>
      <c r="N43" s="23"/>
      <c r="O43" s="24">
        <v>3801120440</v>
      </c>
      <c r="P43" s="23"/>
      <c r="Q43" s="24">
        <v>-34312921</v>
      </c>
      <c r="R43" s="23"/>
      <c r="S43" s="24">
        <v>4616807519</v>
      </c>
      <c r="T43" s="23"/>
      <c r="U43" s="37" t="s">
        <v>274</v>
      </c>
      <c r="W43" s="48"/>
      <c r="X43" s="48"/>
      <c r="Y43"/>
    </row>
    <row r="44" spans="1:25" ht="21.75">
      <c r="A44" s="2" t="s">
        <v>41</v>
      </c>
      <c r="C44" s="24">
        <v>0</v>
      </c>
      <c r="D44" s="23"/>
      <c r="E44" s="24">
        <v>-198050000</v>
      </c>
      <c r="F44" s="23"/>
      <c r="G44" s="24">
        <v>0</v>
      </c>
      <c r="H44" s="23"/>
      <c r="I44" s="24">
        <v>-198050000</v>
      </c>
      <c r="J44" s="23"/>
      <c r="K44" s="28" t="s">
        <v>275</v>
      </c>
      <c r="L44" s="23"/>
      <c r="M44" s="24">
        <v>256000000</v>
      </c>
      <c r="N44" s="23"/>
      <c r="O44" s="24">
        <v>-158150389</v>
      </c>
      <c r="P44" s="23"/>
      <c r="Q44" s="24">
        <v>1546397</v>
      </c>
      <c r="R44" s="23"/>
      <c r="S44" s="24">
        <v>99396008</v>
      </c>
      <c r="T44" s="23"/>
      <c r="U44" s="37" t="s">
        <v>276</v>
      </c>
      <c r="W44" s="48"/>
      <c r="X44" s="48"/>
      <c r="Y44"/>
    </row>
    <row r="45" spans="1:25" ht="21.75">
      <c r="A45" s="2" t="s">
        <v>212</v>
      </c>
      <c r="C45" s="24">
        <v>0</v>
      </c>
      <c r="D45" s="23"/>
      <c r="E45" s="24">
        <v>0</v>
      </c>
      <c r="F45" s="23"/>
      <c r="G45" s="24">
        <v>0</v>
      </c>
      <c r="H45" s="23"/>
      <c r="I45" s="24">
        <v>0</v>
      </c>
      <c r="J45" s="23"/>
      <c r="K45" s="28" t="s">
        <v>38</v>
      </c>
      <c r="L45" s="23"/>
      <c r="M45" s="24">
        <v>0</v>
      </c>
      <c r="N45" s="23"/>
      <c r="O45" s="24">
        <v>-4</v>
      </c>
      <c r="P45" s="23"/>
      <c r="Q45" s="24">
        <v>940160019</v>
      </c>
      <c r="R45" s="23"/>
      <c r="S45" s="24">
        <v>940160015</v>
      </c>
      <c r="T45" s="23"/>
      <c r="U45" s="37" t="s">
        <v>277</v>
      </c>
      <c r="W45" s="48"/>
      <c r="X45" s="48"/>
      <c r="Y45"/>
    </row>
    <row r="46" spans="1:25" ht="21.75">
      <c r="A46" s="2" t="s">
        <v>197</v>
      </c>
      <c r="C46" s="24">
        <v>0</v>
      </c>
      <c r="D46" s="23"/>
      <c r="E46" s="24">
        <v>0</v>
      </c>
      <c r="F46" s="23"/>
      <c r="G46" s="24">
        <v>0</v>
      </c>
      <c r="H46" s="23"/>
      <c r="I46" s="24">
        <v>0</v>
      </c>
      <c r="J46" s="23"/>
      <c r="K46" s="28" t="s">
        <v>38</v>
      </c>
      <c r="L46" s="23"/>
      <c r="M46" s="24">
        <v>225000000</v>
      </c>
      <c r="N46" s="23"/>
      <c r="O46" s="24">
        <v>47</v>
      </c>
      <c r="P46" s="23"/>
      <c r="Q46" s="24">
        <v>-8316458</v>
      </c>
      <c r="R46" s="23"/>
      <c r="S46" s="24">
        <v>216683589</v>
      </c>
      <c r="T46" s="23"/>
      <c r="U46" s="37" t="s">
        <v>108</v>
      </c>
      <c r="W46" s="48"/>
      <c r="X46" s="48"/>
      <c r="Y46"/>
    </row>
    <row r="47" spans="1:25" ht="21.75">
      <c r="A47" s="2" t="s">
        <v>214</v>
      </c>
      <c r="C47" s="24">
        <v>0</v>
      </c>
      <c r="D47" s="23"/>
      <c r="E47" s="24">
        <v>0</v>
      </c>
      <c r="F47" s="23"/>
      <c r="G47" s="24">
        <v>0</v>
      </c>
      <c r="H47" s="23"/>
      <c r="I47" s="24">
        <v>0</v>
      </c>
      <c r="J47" s="23"/>
      <c r="K47" s="28" t="s">
        <v>38</v>
      </c>
      <c r="L47" s="23"/>
      <c r="M47" s="24">
        <v>0</v>
      </c>
      <c r="N47" s="23"/>
      <c r="O47" s="24">
        <v>-12</v>
      </c>
      <c r="P47" s="23"/>
      <c r="Q47" s="24">
        <v>963474633</v>
      </c>
      <c r="R47" s="23"/>
      <c r="S47" s="24">
        <v>963474621</v>
      </c>
      <c r="T47" s="23"/>
      <c r="U47" s="37" t="s">
        <v>278</v>
      </c>
      <c r="W47" s="48"/>
      <c r="X47" s="48"/>
      <c r="Y47"/>
    </row>
    <row r="48" spans="1:25" ht="21.75">
      <c r="A48" s="2" t="s">
        <v>175</v>
      </c>
      <c r="C48" s="24">
        <v>0</v>
      </c>
      <c r="D48" s="23"/>
      <c r="E48" s="24">
        <v>0</v>
      </c>
      <c r="F48" s="23"/>
      <c r="G48" s="24">
        <v>0</v>
      </c>
      <c r="H48" s="23"/>
      <c r="I48" s="24">
        <v>0</v>
      </c>
      <c r="J48" s="23"/>
      <c r="K48" s="28" t="s">
        <v>38</v>
      </c>
      <c r="L48" s="23"/>
      <c r="M48" s="24">
        <v>154399647</v>
      </c>
      <c r="N48" s="23"/>
      <c r="O48" s="24">
        <v>-56</v>
      </c>
      <c r="P48" s="23"/>
      <c r="Q48" s="24">
        <v>1565716229</v>
      </c>
      <c r="R48" s="23"/>
      <c r="S48" s="24">
        <v>1720115820</v>
      </c>
      <c r="T48" s="23"/>
      <c r="U48" s="37" t="s">
        <v>279</v>
      </c>
      <c r="W48" s="48"/>
      <c r="X48" s="48"/>
      <c r="Y48"/>
    </row>
    <row r="49" spans="1:25" ht="21.75">
      <c r="A49" s="2" t="s">
        <v>95</v>
      </c>
      <c r="C49" s="24">
        <v>0</v>
      </c>
      <c r="D49" s="23"/>
      <c r="E49" s="24">
        <v>989259750</v>
      </c>
      <c r="F49" s="23"/>
      <c r="G49" s="24">
        <v>0</v>
      </c>
      <c r="H49" s="23"/>
      <c r="I49" s="24">
        <v>989259750</v>
      </c>
      <c r="J49" s="23"/>
      <c r="K49" s="28" t="s">
        <v>251</v>
      </c>
      <c r="L49" s="23"/>
      <c r="M49" s="24">
        <v>350000000</v>
      </c>
      <c r="N49" s="23"/>
      <c r="O49" s="24">
        <v>1111932407</v>
      </c>
      <c r="P49" s="23"/>
      <c r="Q49" s="24">
        <v>-208227930</v>
      </c>
      <c r="R49" s="23"/>
      <c r="S49" s="24">
        <v>1253704477</v>
      </c>
      <c r="T49" s="23"/>
      <c r="U49" s="37" t="s">
        <v>280</v>
      </c>
      <c r="W49" s="48"/>
      <c r="X49" s="48"/>
      <c r="Y49"/>
    </row>
    <row r="50" spans="1:25" ht="21.75">
      <c r="A50" s="2" t="s">
        <v>101</v>
      </c>
      <c r="C50" s="24">
        <v>0</v>
      </c>
      <c r="D50" s="23"/>
      <c r="E50" s="24">
        <v>18876344</v>
      </c>
      <c r="F50" s="23"/>
      <c r="G50" s="24">
        <v>0</v>
      </c>
      <c r="H50" s="23"/>
      <c r="I50" s="24">
        <v>18876344</v>
      </c>
      <c r="J50" s="23"/>
      <c r="K50" s="28" t="s">
        <v>259</v>
      </c>
      <c r="L50" s="23"/>
      <c r="M50" s="24">
        <v>0</v>
      </c>
      <c r="N50" s="23"/>
      <c r="O50" s="24">
        <v>1638939700</v>
      </c>
      <c r="P50" s="23"/>
      <c r="Q50" s="24">
        <v>130593658</v>
      </c>
      <c r="R50" s="23"/>
      <c r="S50" s="24">
        <v>1769533358</v>
      </c>
      <c r="T50" s="23"/>
      <c r="U50" s="37" t="s">
        <v>281</v>
      </c>
      <c r="W50" s="48"/>
      <c r="X50" s="48"/>
      <c r="Y50"/>
    </row>
    <row r="51" spans="1:25" ht="21.75">
      <c r="A51" s="2" t="s">
        <v>209</v>
      </c>
      <c r="C51" s="24">
        <v>0</v>
      </c>
      <c r="D51" s="23"/>
      <c r="E51" s="24">
        <v>0</v>
      </c>
      <c r="F51" s="23"/>
      <c r="G51" s="24">
        <v>0</v>
      </c>
      <c r="H51" s="23"/>
      <c r="I51" s="24">
        <v>0</v>
      </c>
      <c r="J51" s="23"/>
      <c r="K51" s="28" t="s">
        <v>38</v>
      </c>
      <c r="L51" s="23"/>
      <c r="M51" s="24">
        <v>0</v>
      </c>
      <c r="N51" s="23"/>
      <c r="O51" s="24">
        <v>-72</v>
      </c>
      <c r="P51" s="23"/>
      <c r="Q51" s="24">
        <v>14932655</v>
      </c>
      <c r="R51" s="23"/>
      <c r="S51" s="24">
        <v>14932583</v>
      </c>
      <c r="T51" s="23"/>
      <c r="U51" s="37" t="s">
        <v>282</v>
      </c>
      <c r="W51" s="48"/>
      <c r="X51" s="48"/>
      <c r="Y51"/>
    </row>
    <row r="52" spans="1:25" ht="21.75">
      <c r="A52" s="2" t="s">
        <v>19</v>
      </c>
      <c r="C52" s="24">
        <v>0</v>
      </c>
      <c r="D52" s="23"/>
      <c r="E52" s="24">
        <v>2150256798</v>
      </c>
      <c r="F52" s="23"/>
      <c r="G52" s="24">
        <v>0</v>
      </c>
      <c r="H52" s="23"/>
      <c r="I52" s="24">
        <v>2150256798</v>
      </c>
      <c r="J52" s="23"/>
      <c r="K52" s="28" t="s">
        <v>283</v>
      </c>
      <c r="L52" s="23"/>
      <c r="M52" s="24">
        <v>500000000</v>
      </c>
      <c r="N52" s="23"/>
      <c r="O52" s="24">
        <v>8219074819</v>
      </c>
      <c r="P52" s="23"/>
      <c r="Q52" s="24">
        <v>-2647</v>
      </c>
      <c r="R52" s="23"/>
      <c r="S52" s="24">
        <v>8719072172</v>
      </c>
      <c r="T52" s="23"/>
      <c r="U52" s="37" t="s">
        <v>257</v>
      </c>
      <c r="W52" s="48"/>
      <c r="X52" s="48"/>
      <c r="Y52"/>
    </row>
    <row r="53" spans="1:25" ht="21.75">
      <c r="A53" s="2" t="s">
        <v>193</v>
      </c>
      <c r="C53" s="24">
        <v>801249</v>
      </c>
      <c r="D53" s="23"/>
      <c r="E53" s="24">
        <v>0</v>
      </c>
      <c r="F53" s="23"/>
      <c r="G53" s="24">
        <v>0</v>
      </c>
      <c r="H53" s="23"/>
      <c r="I53" s="24">
        <v>801249</v>
      </c>
      <c r="J53" s="23"/>
      <c r="K53" s="28" t="s">
        <v>38</v>
      </c>
      <c r="L53" s="23"/>
      <c r="M53" s="24">
        <v>40142566</v>
      </c>
      <c r="N53" s="23"/>
      <c r="O53" s="24">
        <v>-6</v>
      </c>
      <c r="P53" s="23"/>
      <c r="Q53" s="24">
        <v>3292910206</v>
      </c>
      <c r="R53" s="23"/>
      <c r="S53" s="24">
        <v>3333052766</v>
      </c>
      <c r="T53" s="23"/>
      <c r="U53" s="37" t="s">
        <v>284</v>
      </c>
      <c r="W53" s="48"/>
      <c r="X53" s="48"/>
      <c r="Y53"/>
    </row>
    <row r="54" spans="1:25" ht="21.75">
      <c r="A54" s="2" t="s">
        <v>45</v>
      </c>
      <c r="C54" s="24">
        <v>0</v>
      </c>
      <c r="D54" s="23"/>
      <c r="E54" s="24">
        <v>8815205500</v>
      </c>
      <c r="F54" s="23"/>
      <c r="G54" s="24">
        <v>0</v>
      </c>
      <c r="H54" s="23"/>
      <c r="I54" s="24">
        <v>8815205500</v>
      </c>
      <c r="J54" s="23"/>
      <c r="K54" s="28" t="s">
        <v>285</v>
      </c>
      <c r="L54" s="23"/>
      <c r="M54" s="24">
        <v>0</v>
      </c>
      <c r="N54" s="23"/>
      <c r="O54" s="24">
        <v>7877145269</v>
      </c>
      <c r="P54" s="23"/>
      <c r="Q54" s="24">
        <v>778611</v>
      </c>
      <c r="R54" s="23"/>
      <c r="S54" s="24">
        <v>7877923880</v>
      </c>
      <c r="T54" s="23"/>
      <c r="U54" s="37" t="s">
        <v>286</v>
      </c>
      <c r="W54" s="48"/>
      <c r="X54" s="48"/>
      <c r="Y54"/>
    </row>
    <row r="55" spans="1:25" ht="21.75">
      <c r="A55" s="2" t="s">
        <v>58</v>
      </c>
      <c r="C55" s="24">
        <v>0</v>
      </c>
      <c r="D55" s="23"/>
      <c r="E55" s="24">
        <v>-244344222</v>
      </c>
      <c r="F55" s="23"/>
      <c r="G55" s="24">
        <v>0</v>
      </c>
      <c r="H55" s="23"/>
      <c r="I55" s="24">
        <v>-244344222</v>
      </c>
      <c r="J55" s="23"/>
      <c r="K55" s="28" t="s">
        <v>287</v>
      </c>
      <c r="L55" s="23"/>
      <c r="M55" s="24">
        <v>0</v>
      </c>
      <c r="N55" s="23"/>
      <c r="O55" s="24">
        <v>3920969456</v>
      </c>
      <c r="P55" s="23"/>
      <c r="Q55" s="24">
        <v>1257545021</v>
      </c>
      <c r="R55" s="23"/>
      <c r="S55" s="24">
        <v>5178514477</v>
      </c>
      <c r="T55" s="23"/>
      <c r="U55" s="37" t="s">
        <v>288</v>
      </c>
      <c r="W55" s="48"/>
      <c r="X55" s="48"/>
      <c r="Y55"/>
    </row>
    <row r="56" spans="1:25" ht="21.75">
      <c r="A56" s="2" t="s">
        <v>171</v>
      </c>
      <c r="C56" s="24">
        <v>0</v>
      </c>
      <c r="D56" s="23"/>
      <c r="E56" s="24">
        <v>0</v>
      </c>
      <c r="F56" s="23"/>
      <c r="G56" s="24">
        <v>0</v>
      </c>
      <c r="H56" s="23"/>
      <c r="I56" s="24">
        <v>0</v>
      </c>
      <c r="J56" s="23"/>
      <c r="K56" s="28" t="s">
        <v>38</v>
      </c>
      <c r="L56" s="23"/>
      <c r="M56" s="24">
        <v>13500000</v>
      </c>
      <c r="N56" s="23"/>
      <c r="O56" s="24">
        <v>-4</v>
      </c>
      <c r="P56" s="23"/>
      <c r="Q56" s="24">
        <v>-2425537</v>
      </c>
      <c r="R56" s="23"/>
      <c r="S56" s="24">
        <v>11074459</v>
      </c>
      <c r="T56" s="23"/>
      <c r="U56" s="37" t="s">
        <v>38</v>
      </c>
      <c r="W56" s="48"/>
      <c r="X56" s="48"/>
      <c r="Y56"/>
    </row>
    <row r="57" spans="1:25" ht="21.75">
      <c r="A57" s="2" t="s">
        <v>216</v>
      </c>
      <c r="C57" s="24">
        <v>0</v>
      </c>
      <c r="D57" s="23"/>
      <c r="E57" s="24">
        <v>0</v>
      </c>
      <c r="F57" s="23"/>
      <c r="G57" s="24">
        <v>0</v>
      </c>
      <c r="H57" s="23"/>
      <c r="I57" s="24">
        <v>0</v>
      </c>
      <c r="J57" s="23"/>
      <c r="K57" s="28" t="s">
        <v>38</v>
      </c>
      <c r="L57" s="23"/>
      <c r="M57" s="24">
        <v>0</v>
      </c>
      <c r="N57" s="23"/>
      <c r="O57" s="24">
        <v>-68</v>
      </c>
      <c r="P57" s="23"/>
      <c r="Q57" s="24">
        <v>598524043</v>
      </c>
      <c r="R57" s="23"/>
      <c r="S57" s="24">
        <v>598523975</v>
      </c>
      <c r="T57" s="23"/>
      <c r="U57" s="37" t="s">
        <v>289</v>
      </c>
      <c r="W57" s="48"/>
      <c r="X57" s="48"/>
      <c r="Y57"/>
    </row>
    <row r="58" spans="1:25" ht="21.75">
      <c r="A58" s="2" t="s">
        <v>215</v>
      </c>
      <c r="C58" s="24">
        <v>0</v>
      </c>
      <c r="D58" s="23"/>
      <c r="E58" s="24">
        <v>0</v>
      </c>
      <c r="F58" s="23"/>
      <c r="G58" s="24">
        <v>0</v>
      </c>
      <c r="H58" s="23"/>
      <c r="I58" s="24">
        <v>0</v>
      </c>
      <c r="J58" s="23"/>
      <c r="K58" s="28" t="s">
        <v>38</v>
      </c>
      <c r="L58" s="23"/>
      <c r="M58" s="24">
        <v>0</v>
      </c>
      <c r="N58" s="23"/>
      <c r="O58" s="24">
        <v>-17</v>
      </c>
      <c r="P58" s="23"/>
      <c r="Q58" s="24">
        <v>139763703</v>
      </c>
      <c r="R58" s="23"/>
      <c r="S58" s="24">
        <v>139763686</v>
      </c>
      <c r="T58" s="23"/>
      <c r="U58" s="37" t="s">
        <v>267</v>
      </c>
      <c r="W58" s="48"/>
      <c r="X58" s="48"/>
      <c r="Y58"/>
    </row>
    <row r="59" spans="1:25" ht="21.75">
      <c r="A59" s="2" t="s">
        <v>204</v>
      </c>
      <c r="C59" s="24">
        <v>0</v>
      </c>
      <c r="D59" s="23"/>
      <c r="E59" s="24">
        <v>0</v>
      </c>
      <c r="F59" s="23"/>
      <c r="G59" s="24">
        <v>0</v>
      </c>
      <c r="H59" s="23"/>
      <c r="I59" s="24">
        <v>0</v>
      </c>
      <c r="J59" s="23"/>
      <c r="K59" s="28" t="s">
        <v>38</v>
      </c>
      <c r="L59" s="23"/>
      <c r="M59" s="24">
        <v>0</v>
      </c>
      <c r="N59" s="23"/>
      <c r="O59" s="24">
        <v>-34</v>
      </c>
      <c r="P59" s="23"/>
      <c r="Q59" s="24">
        <v>2025323078</v>
      </c>
      <c r="R59" s="23"/>
      <c r="S59" s="24">
        <v>2025323044</v>
      </c>
      <c r="T59" s="23"/>
      <c r="U59" s="37" t="s">
        <v>290</v>
      </c>
      <c r="W59" s="48"/>
      <c r="X59" s="48"/>
      <c r="Y59"/>
    </row>
    <row r="60" spans="1:25" ht="21.75">
      <c r="A60" s="2" t="s">
        <v>211</v>
      </c>
      <c r="C60" s="24">
        <v>0</v>
      </c>
      <c r="D60" s="23"/>
      <c r="E60" s="24">
        <v>0</v>
      </c>
      <c r="F60" s="23"/>
      <c r="G60" s="24">
        <v>0</v>
      </c>
      <c r="H60" s="23"/>
      <c r="I60" s="24">
        <v>0</v>
      </c>
      <c r="J60" s="23"/>
      <c r="K60" s="28" t="s">
        <v>38</v>
      </c>
      <c r="L60" s="23"/>
      <c r="M60" s="24">
        <v>0</v>
      </c>
      <c r="N60" s="23"/>
      <c r="O60" s="24">
        <v>-7</v>
      </c>
      <c r="P60" s="23"/>
      <c r="Q60" s="24">
        <v>101064655</v>
      </c>
      <c r="R60" s="23"/>
      <c r="S60" s="24">
        <v>101064648</v>
      </c>
      <c r="T60" s="23"/>
      <c r="U60" s="37" t="s">
        <v>276</v>
      </c>
      <c r="W60" s="48"/>
      <c r="X60" s="48"/>
      <c r="Y60"/>
    </row>
    <row r="61" spans="1:25" ht="21.75">
      <c r="A61" s="2" t="s">
        <v>227</v>
      </c>
      <c r="C61" s="24">
        <v>0</v>
      </c>
      <c r="D61" s="23"/>
      <c r="E61" s="24">
        <v>0</v>
      </c>
      <c r="F61" s="23"/>
      <c r="G61" s="24">
        <v>0</v>
      </c>
      <c r="H61" s="23"/>
      <c r="I61" s="24">
        <v>0</v>
      </c>
      <c r="J61" s="23"/>
      <c r="K61" s="28" t="s">
        <v>38</v>
      </c>
      <c r="L61" s="23"/>
      <c r="M61" s="24">
        <v>0</v>
      </c>
      <c r="N61" s="23"/>
      <c r="O61" s="24">
        <v>0</v>
      </c>
      <c r="P61" s="23"/>
      <c r="Q61" s="24">
        <v>-835441664</v>
      </c>
      <c r="R61" s="23"/>
      <c r="S61" s="24">
        <v>-835441664</v>
      </c>
      <c r="T61" s="23"/>
      <c r="U61" s="37" t="s">
        <v>291</v>
      </c>
      <c r="W61" s="48"/>
      <c r="X61" s="48"/>
      <c r="Y61"/>
    </row>
    <row r="62" spans="1:25" ht="21.75">
      <c r="A62" s="2" t="s">
        <v>208</v>
      </c>
      <c r="C62" s="24">
        <v>0</v>
      </c>
      <c r="D62" s="23"/>
      <c r="E62" s="24">
        <v>0</v>
      </c>
      <c r="F62" s="23"/>
      <c r="G62" s="24">
        <v>0</v>
      </c>
      <c r="H62" s="23"/>
      <c r="I62" s="24">
        <v>0</v>
      </c>
      <c r="J62" s="23"/>
      <c r="K62" s="28" t="s">
        <v>38</v>
      </c>
      <c r="L62" s="23"/>
      <c r="M62" s="24">
        <v>0</v>
      </c>
      <c r="N62" s="23"/>
      <c r="O62" s="24">
        <v>-2</v>
      </c>
      <c r="P62" s="23"/>
      <c r="Q62" s="24">
        <v>1100310</v>
      </c>
      <c r="R62" s="23"/>
      <c r="S62" s="24">
        <v>1100308</v>
      </c>
      <c r="T62" s="23"/>
      <c r="U62" s="37" t="s">
        <v>38</v>
      </c>
      <c r="W62" s="48"/>
      <c r="X62" s="48"/>
      <c r="Y62"/>
    </row>
    <row r="63" spans="1:25" ht="21.75">
      <c r="A63" s="2" t="s">
        <v>105</v>
      </c>
      <c r="C63" s="24">
        <v>27379</v>
      </c>
      <c r="D63" s="23"/>
      <c r="E63" s="24">
        <v>789031200</v>
      </c>
      <c r="F63" s="23"/>
      <c r="G63" s="24">
        <v>0</v>
      </c>
      <c r="H63" s="23"/>
      <c r="I63" s="24">
        <v>789058579</v>
      </c>
      <c r="J63" s="23"/>
      <c r="K63" s="28" t="s">
        <v>88</v>
      </c>
      <c r="L63" s="23"/>
      <c r="M63" s="24">
        <v>40000000</v>
      </c>
      <c r="N63" s="23"/>
      <c r="O63" s="24">
        <v>1918510346</v>
      </c>
      <c r="P63" s="23"/>
      <c r="Q63" s="24">
        <v>416413042</v>
      </c>
      <c r="R63" s="23"/>
      <c r="S63" s="24">
        <v>2374923388</v>
      </c>
      <c r="T63" s="23"/>
      <c r="U63" s="37" t="s">
        <v>292</v>
      </c>
      <c r="W63" s="48"/>
      <c r="X63" s="48"/>
      <c r="Y63"/>
    </row>
    <row r="64" spans="1:25" ht="21.75">
      <c r="A64" s="2" t="s">
        <v>188</v>
      </c>
      <c r="C64" s="24">
        <v>0</v>
      </c>
      <c r="D64" s="23"/>
      <c r="E64" s="24">
        <v>0</v>
      </c>
      <c r="F64" s="23"/>
      <c r="G64" s="24">
        <v>0</v>
      </c>
      <c r="H64" s="23"/>
      <c r="I64" s="24">
        <v>0</v>
      </c>
      <c r="J64" s="23"/>
      <c r="K64" s="28" t="s">
        <v>38</v>
      </c>
      <c r="L64" s="23"/>
      <c r="M64" s="24">
        <v>784450000</v>
      </c>
      <c r="N64" s="23"/>
      <c r="O64" s="24">
        <v>-33</v>
      </c>
      <c r="P64" s="23"/>
      <c r="Q64" s="24">
        <v>-432077398</v>
      </c>
      <c r="R64" s="23"/>
      <c r="S64" s="24">
        <v>352372569</v>
      </c>
      <c r="T64" s="23"/>
      <c r="U64" s="37" t="s">
        <v>293</v>
      </c>
      <c r="W64" s="48"/>
      <c r="X64" s="48"/>
      <c r="Y64"/>
    </row>
    <row r="65" spans="1:25" ht="21.75">
      <c r="A65" s="2" t="s">
        <v>35</v>
      </c>
      <c r="C65" s="24">
        <v>0</v>
      </c>
      <c r="D65" s="23"/>
      <c r="E65" s="24">
        <v>1112320841</v>
      </c>
      <c r="F65" s="23"/>
      <c r="G65" s="24">
        <v>0</v>
      </c>
      <c r="H65" s="23"/>
      <c r="I65" s="24">
        <v>1112320841</v>
      </c>
      <c r="J65" s="23"/>
      <c r="K65" s="28" t="s">
        <v>294</v>
      </c>
      <c r="L65" s="23"/>
      <c r="M65" s="24">
        <v>1930937500</v>
      </c>
      <c r="N65" s="23"/>
      <c r="O65" s="24">
        <v>2383266115</v>
      </c>
      <c r="P65" s="23"/>
      <c r="Q65" s="24">
        <v>-372549882</v>
      </c>
      <c r="R65" s="23"/>
      <c r="S65" s="24">
        <v>3941653733</v>
      </c>
      <c r="T65" s="23"/>
      <c r="U65" s="37" t="s">
        <v>57</v>
      </c>
      <c r="W65" s="48"/>
      <c r="X65" s="48"/>
      <c r="Y65"/>
    </row>
    <row r="66" spans="1:25" ht="21.75">
      <c r="A66" s="2" t="s">
        <v>205</v>
      </c>
      <c r="C66" s="24">
        <v>0</v>
      </c>
      <c r="D66" s="23"/>
      <c r="E66" s="24">
        <v>0</v>
      </c>
      <c r="F66" s="23"/>
      <c r="G66" s="24">
        <v>0</v>
      </c>
      <c r="H66" s="23"/>
      <c r="I66" s="24">
        <v>0</v>
      </c>
      <c r="J66" s="23"/>
      <c r="K66" s="28" t="s">
        <v>38</v>
      </c>
      <c r="L66" s="23"/>
      <c r="M66" s="24">
        <v>0</v>
      </c>
      <c r="N66" s="23"/>
      <c r="O66" s="24">
        <v>-15</v>
      </c>
      <c r="P66" s="23"/>
      <c r="Q66" s="24">
        <v>258963864</v>
      </c>
      <c r="R66" s="23"/>
      <c r="S66" s="24">
        <v>258963849</v>
      </c>
      <c r="T66" s="23"/>
      <c r="U66" s="37" t="s">
        <v>295</v>
      </c>
      <c r="W66" s="48"/>
      <c r="X66" s="48"/>
      <c r="Y66"/>
    </row>
    <row r="67" spans="1:25" ht="21.75">
      <c r="A67" s="2" t="s">
        <v>195</v>
      </c>
      <c r="C67" s="24">
        <v>0</v>
      </c>
      <c r="D67" s="23"/>
      <c r="E67" s="24">
        <v>0</v>
      </c>
      <c r="F67" s="23"/>
      <c r="G67" s="24">
        <v>0</v>
      </c>
      <c r="H67" s="23"/>
      <c r="I67" s="24">
        <v>0</v>
      </c>
      <c r="J67" s="23"/>
      <c r="K67" s="28" t="s">
        <v>38</v>
      </c>
      <c r="L67" s="23"/>
      <c r="M67" s="24">
        <v>1449020</v>
      </c>
      <c r="N67" s="23"/>
      <c r="O67" s="24">
        <v>16</v>
      </c>
      <c r="P67" s="23"/>
      <c r="Q67" s="24">
        <v>-391622113</v>
      </c>
      <c r="R67" s="23"/>
      <c r="S67" s="24">
        <v>-390173077</v>
      </c>
      <c r="T67" s="23"/>
      <c r="U67" s="37" t="s">
        <v>296</v>
      </c>
      <c r="W67" s="48"/>
      <c r="X67" s="48"/>
      <c r="Y67"/>
    </row>
    <row r="68" spans="1:25" ht="21.75">
      <c r="A68" s="2" t="s">
        <v>213</v>
      </c>
      <c r="C68" s="24">
        <v>0</v>
      </c>
      <c r="D68" s="23"/>
      <c r="E68" s="24">
        <v>0</v>
      </c>
      <c r="F68" s="23"/>
      <c r="G68" s="24">
        <v>0</v>
      </c>
      <c r="H68" s="23"/>
      <c r="I68" s="24">
        <v>0</v>
      </c>
      <c r="J68" s="23"/>
      <c r="K68" s="28" t="s">
        <v>38</v>
      </c>
      <c r="L68" s="23"/>
      <c r="M68" s="24">
        <v>0</v>
      </c>
      <c r="N68" s="23"/>
      <c r="O68" s="24">
        <v>-1</v>
      </c>
      <c r="P68" s="23"/>
      <c r="Q68" s="24">
        <v>801909</v>
      </c>
      <c r="R68" s="23"/>
      <c r="S68" s="24">
        <v>801908</v>
      </c>
      <c r="T68" s="23"/>
      <c r="U68" s="37" t="s">
        <v>38</v>
      </c>
      <c r="W68" s="48"/>
      <c r="X68" s="48"/>
      <c r="Y68"/>
    </row>
    <row r="69" spans="1:25" ht="21.75">
      <c r="A69" s="2" t="s">
        <v>89</v>
      </c>
      <c r="C69" s="24">
        <v>0</v>
      </c>
      <c r="D69" s="23"/>
      <c r="E69" s="24">
        <v>4362595888</v>
      </c>
      <c r="F69" s="23"/>
      <c r="G69" s="24">
        <v>0</v>
      </c>
      <c r="H69" s="23"/>
      <c r="I69" s="24">
        <v>4362595888</v>
      </c>
      <c r="J69" s="23"/>
      <c r="K69" s="28" t="s">
        <v>297</v>
      </c>
      <c r="L69" s="23"/>
      <c r="M69" s="24">
        <v>1019200000</v>
      </c>
      <c r="N69" s="23"/>
      <c r="O69" s="24">
        <v>9258238959</v>
      </c>
      <c r="P69" s="23"/>
      <c r="Q69" s="24">
        <v>0</v>
      </c>
      <c r="R69" s="23"/>
      <c r="S69" s="24">
        <v>10277438959</v>
      </c>
      <c r="T69" s="23"/>
      <c r="U69" s="37" t="s">
        <v>298</v>
      </c>
      <c r="W69" s="48"/>
      <c r="X69" s="48"/>
      <c r="Y69"/>
    </row>
    <row r="70" spans="1:25" ht="21.75">
      <c r="A70" s="2" t="s">
        <v>15</v>
      </c>
      <c r="C70" s="24">
        <v>3661017</v>
      </c>
      <c r="D70" s="23"/>
      <c r="E70" s="24">
        <v>208447625</v>
      </c>
      <c r="F70" s="23"/>
      <c r="G70" s="24">
        <v>0</v>
      </c>
      <c r="H70" s="23"/>
      <c r="I70" s="24">
        <v>212108642</v>
      </c>
      <c r="J70" s="23"/>
      <c r="K70" s="28" t="s">
        <v>299</v>
      </c>
      <c r="L70" s="23"/>
      <c r="M70" s="24">
        <v>360000000</v>
      </c>
      <c r="N70" s="23"/>
      <c r="O70" s="24">
        <v>4017939375</v>
      </c>
      <c r="P70" s="23"/>
      <c r="Q70" s="24">
        <v>0</v>
      </c>
      <c r="R70" s="23"/>
      <c r="S70" s="24">
        <v>4377939375</v>
      </c>
      <c r="T70" s="23"/>
      <c r="U70" s="37" t="s">
        <v>249</v>
      </c>
      <c r="W70" s="48"/>
      <c r="X70" s="48"/>
      <c r="Y70"/>
    </row>
    <row r="71" spans="1:25" ht="21.75">
      <c r="A71" s="2" t="s">
        <v>85</v>
      </c>
      <c r="C71" s="24">
        <v>2999726962</v>
      </c>
      <c r="D71" s="23"/>
      <c r="E71" s="24">
        <v>1434872250</v>
      </c>
      <c r="F71" s="23"/>
      <c r="G71" s="24">
        <v>0</v>
      </c>
      <c r="H71" s="23"/>
      <c r="I71" s="24">
        <v>4434599212</v>
      </c>
      <c r="J71" s="23"/>
      <c r="K71" s="28" t="s">
        <v>300</v>
      </c>
      <c r="L71" s="23"/>
      <c r="M71" s="24">
        <v>2999726962</v>
      </c>
      <c r="N71" s="23"/>
      <c r="O71" s="24">
        <v>9912402500</v>
      </c>
      <c r="P71" s="23"/>
      <c r="Q71" s="24">
        <v>0</v>
      </c>
      <c r="R71" s="23"/>
      <c r="S71" s="24">
        <v>12912129462</v>
      </c>
      <c r="T71" s="23"/>
      <c r="U71" s="37" t="s">
        <v>301</v>
      </c>
      <c r="W71" s="48"/>
      <c r="X71" s="48"/>
      <c r="Y71"/>
    </row>
    <row r="72" spans="1:25" ht="21.75">
      <c r="A72" s="2" t="s">
        <v>33</v>
      </c>
      <c r="C72" s="24">
        <v>32258935</v>
      </c>
      <c r="D72" s="23"/>
      <c r="E72" s="24">
        <v>1664610250</v>
      </c>
      <c r="F72" s="23"/>
      <c r="G72" s="24">
        <v>0</v>
      </c>
      <c r="H72" s="23"/>
      <c r="I72" s="24">
        <v>1696869185</v>
      </c>
      <c r="J72" s="23"/>
      <c r="K72" s="28" t="s">
        <v>26</v>
      </c>
      <c r="L72" s="23"/>
      <c r="M72" s="24">
        <v>2080000000</v>
      </c>
      <c r="N72" s="23"/>
      <c r="O72" s="24">
        <v>7019747909</v>
      </c>
      <c r="P72" s="23"/>
      <c r="Q72" s="24">
        <v>0</v>
      </c>
      <c r="R72" s="23"/>
      <c r="S72" s="24">
        <v>9099747909</v>
      </c>
      <c r="T72" s="23"/>
      <c r="U72" s="37" t="s">
        <v>302</v>
      </c>
      <c r="W72" s="48"/>
      <c r="X72" s="48"/>
      <c r="Y72"/>
    </row>
    <row r="73" spans="1:25" ht="21.75">
      <c r="A73" s="2" t="s">
        <v>70</v>
      </c>
      <c r="C73" s="24">
        <v>0</v>
      </c>
      <c r="D73" s="23"/>
      <c r="E73" s="24">
        <v>9823280000</v>
      </c>
      <c r="F73" s="23"/>
      <c r="G73" s="24">
        <v>0</v>
      </c>
      <c r="H73" s="23"/>
      <c r="I73" s="24">
        <v>9823280000</v>
      </c>
      <c r="J73" s="23"/>
      <c r="K73" s="28" t="s">
        <v>303</v>
      </c>
      <c r="L73" s="23"/>
      <c r="M73" s="24">
        <v>1439999700</v>
      </c>
      <c r="N73" s="23"/>
      <c r="O73" s="24">
        <v>20997261000</v>
      </c>
      <c r="P73" s="23"/>
      <c r="Q73" s="24">
        <v>0</v>
      </c>
      <c r="R73" s="23"/>
      <c r="S73" s="24">
        <v>22437260700</v>
      </c>
      <c r="T73" s="23"/>
      <c r="U73" s="37" t="s">
        <v>304</v>
      </c>
      <c r="W73" s="48"/>
      <c r="X73" s="48"/>
      <c r="Y73"/>
    </row>
    <row r="74" spans="1:25" ht="21.75">
      <c r="A74" s="2" t="s">
        <v>29</v>
      </c>
      <c r="C74" s="24">
        <v>0</v>
      </c>
      <c r="D74" s="23"/>
      <c r="E74" s="24">
        <v>292288716</v>
      </c>
      <c r="F74" s="23"/>
      <c r="G74" s="24">
        <v>0</v>
      </c>
      <c r="H74" s="23"/>
      <c r="I74" s="24">
        <v>292288716</v>
      </c>
      <c r="J74" s="23"/>
      <c r="K74" s="28" t="s">
        <v>278</v>
      </c>
      <c r="L74" s="23"/>
      <c r="M74" s="24">
        <v>210000000</v>
      </c>
      <c r="N74" s="23"/>
      <c r="O74" s="24">
        <v>2090039401</v>
      </c>
      <c r="P74" s="23"/>
      <c r="Q74" s="24">
        <v>0</v>
      </c>
      <c r="R74" s="23"/>
      <c r="S74" s="24">
        <v>2300039401</v>
      </c>
      <c r="T74" s="23"/>
      <c r="U74" s="37" t="s">
        <v>305</v>
      </c>
      <c r="W74" s="48"/>
      <c r="X74" s="48"/>
      <c r="Y74"/>
    </row>
    <row r="75" spans="1:25" ht="21.75">
      <c r="A75" s="2" t="s">
        <v>31</v>
      </c>
      <c r="C75" s="24">
        <v>0</v>
      </c>
      <c r="D75" s="23"/>
      <c r="E75" s="24">
        <v>297669150</v>
      </c>
      <c r="F75" s="23"/>
      <c r="G75" s="24">
        <v>0</v>
      </c>
      <c r="H75" s="23"/>
      <c r="I75" s="24">
        <v>297669150</v>
      </c>
      <c r="J75" s="23"/>
      <c r="K75" s="28" t="s">
        <v>306</v>
      </c>
      <c r="L75" s="23"/>
      <c r="M75" s="24">
        <v>930000000</v>
      </c>
      <c r="N75" s="23"/>
      <c r="O75" s="24">
        <v>4117978845</v>
      </c>
      <c r="P75" s="23"/>
      <c r="Q75" s="24">
        <v>0</v>
      </c>
      <c r="R75" s="23"/>
      <c r="S75" s="24">
        <v>5047978845</v>
      </c>
      <c r="T75" s="23"/>
      <c r="U75" s="37" t="s">
        <v>69</v>
      </c>
      <c r="W75" s="48"/>
      <c r="X75" s="48"/>
      <c r="Y75"/>
    </row>
    <row r="76" spans="1:25" ht="21.75">
      <c r="A76" s="2" t="s">
        <v>72</v>
      </c>
      <c r="C76" s="24">
        <v>0</v>
      </c>
      <c r="D76" s="23"/>
      <c r="E76" s="24">
        <v>423331875</v>
      </c>
      <c r="F76" s="23"/>
      <c r="G76" s="24">
        <v>0</v>
      </c>
      <c r="H76" s="23"/>
      <c r="I76" s="24">
        <v>423331875</v>
      </c>
      <c r="J76" s="23"/>
      <c r="K76" s="28" t="s">
        <v>307</v>
      </c>
      <c r="L76" s="23"/>
      <c r="M76" s="24">
        <v>0</v>
      </c>
      <c r="N76" s="23"/>
      <c r="O76" s="24">
        <v>3137283080</v>
      </c>
      <c r="P76" s="23"/>
      <c r="Q76" s="24">
        <v>0</v>
      </c>
      <c r="R76" s="23"/>
      <c r="S76" s="24">
        <v>3137283080</v>
      </c>
      <c r="T76" s="23"/>
      <c r="U76" s="37" t="s">
        <v>308</v>
      </c>
      <c r="W76" s="48"/>
      <c r="X76" s="48"/>
      <c r="Y76"/>
    </row>
    <row r="77" spans="1:25" ht="21.75">
      <c r="A77" s="2" t="s">
        <v>49</v>
      </c>
      <c r="C77" s="24">
        <v>0</v>
      </c>
      <c r="D77" s="23"/>
      <c r="E77" s="24">
        <v>-228740476</v>
      </c>
      <c r="F77" s="23"/>
      <c r="G77" s="24">
        <v>0</v>
      </c>
      <c r="H77" s="23"/>
      <c r="I77" s="24">
        <v>-228740476</v>
      </c>
      <c r="J77" s="23"/>
      <c r="K77" s="28" t="s">
        <v>309</v>
      </c>
      <c r="L77" s="23"/>
      <c r="M77" s="24">
        <v>0</v>
      </c>
      <c r="N77" s="23"/>
      <c r="O77" s="24">
        <v>2212667789</v>
      </c>
      <c r="P77" s="23"/>
      <c r="Q77" s="24">
        <v>0</v>
      </c>
      <c r="R77" s="23"/>
      <c r="S77" s="24">
        <v>2212667789</v>
      </c>
      <c r="T77" s="23"/>
      <c r="U77" s="37" t="s">
        <v>310</v>
      </c>
      <c r="W77" s="48"/>
      <c r="X77" s="48"/>
      <c r="Y77"/>
    </row>
    <row r="78" spans="1:25" ht="21.75">
      <c r="A78" s="2" t="s">
        <v>47</v>
      </c>
      <c r="C78" s="24">
        <v>0</v>
      </c>
      <c r="D78" s="23"/>
      <c r="E78" s="24">
        <v>-52670679</v>
      </c>
      <c r="F78" s="23"/>
      <c r="G78" s="24">
        <v>0</v>
      </c>
      <c r="H78" s="23"/>
      <c r="I78" s="24">
        <v>-52670679</v>
      </c>
      <c r="J78" s="23"/>
      <c r="K78" s="28" t="s">
        <v>311</v>
      </c>
      <c r="L78" s="23"/>
      <c r="M78" s="24">
        <v>0</v>
      </c>
      <c r="N78" s="23"/>
      <c r="O78" s="24">
        <v>631404393</v>
      </c>
      <c r="P78" s="23"/>
      <c r="Q78" s="24">
        <v>0</v>
      </c>
      <c r="R78" s="23"/>
      <c r="S78" s="24">
        <v>631404393</v>
      </c>
      <c r="T78" s="23"/>
      <c r="U78" s="37" t="s">
        <v>312</v>
      </c>
      <c r="W78" s="48"/>
      <c r="X78" s="48"/>
      <c r="Y78"/>
    </row>
    <row r="79" spans="1:25" ht="21.75">
      <c r="A79" s="2" t="s">
        <v>75</v>
      </c>
      <c r="C79" s="24">
        <v>0</v>
      </c>
      <c r="D79" s="23"/>
      <c r="E79" s="24">
        <v>964305450</v>
      </c>
      <c r="F79" s="23"/>
      <c r="G79" s="24">
        <v>0</v>
      </c>
      <c r="H79" s="23"/>
      <c r="I79" s="24">
        <v>964305450</v>
      </c>
      <c r="J79" s="23"/>
      <c r="K79" s="28" t="s">
        <v>313</v>
      </c>
      <c r="L79" s="23"/>
      <c r="M79" s="24">
        <v>0</v>
      </c>
      <c r="N79" s="23"/>
      <c r="O79" s="24">
        <v>1646133603</v>
      </c>
      <c r="P79" s="23"/>
      <c r="Q79" s="24">
        <v>0</v>
      </c>
      <c r="R79" s="23"/>
      <c r="S79" s="24">
        <v>1646133603</v>
      </c>
      <c r="T79" s="23"/>
      <c r="U79" s="37" t="s">
        <v>314</v>
      </c>
      <c r="W79" s="48"/>
      <c r="X79" s="48"/>
      <c r="Y79"/>
    </row>
    <row r="80" spans="1:25" ht="21.75">
      <c r="A80" s="2" t="s">
        <v>103</v>
      </c>
      <c r="C80" s="24">
        <v>0</v>
      </c>
      <c r="D80" s="23"/>
      <c r="E80" s="24">
        <v>1484384750</v>
      </c>
      <c r="F80" s="23"/>
      <c r="G80" s="24">
        <v>0</v>
      </c>
      <c r="H80" s="23"/>
      <c r="I80" s="24">
        <v>1484384750</v>
      </c>
      <c r="J80" s="23"/>
      <c r="K80" s="28" t="s">
        <v>54</v>
      </c>
      <c r="L80" s="23"/>
      <c r="M80" s="24">
        <v>0</v>
      </c>
      <c r="N80" s="23"/>
      <c r="O80" s="24">
        <v>1832795027</v>
      </c>
      <c r="P80" s="23"/>
      <c r="Q80" s="24">
        <v>0</v>
      </c>
      <c r="R80" s="23"/>
      <c r="S80" s="24">
        <v>1832795027</v>
      </c>
      <c r="T80" s="23"/>
      <c r="U80" s="37" t="s">
        <v>315</v>
      </c>
      <c r="W80" s="48"/>
      <c r="X80" s="48"/>
      <c r="Y80"/>
    </row>
    <row r="81" spans="1:25" ht="21.75">
      <c r="A81" s="2" t="s">
        <v>66</v>
      </c>
      <c r="C81" s="24">
        <v>0</v>
      </c>
      <c r="D81" s="23"/>
      <c r="E81" s="24">
        <v>3463894500</v>
      </c>
      <c r="F81" s="23"/>
      <c r="G81" s="24">
        <v>0</v>
      </c>
      <c r="H81" s="23"/>
      <c r="I81" s="24">
        <v>3463894500</v>
      </c>
      <c r="J81" s="23"/>
      <c r="K81" s="28" t="s">
        <v>316</v>
      </c>
      <c r="L81" s="23"/>
      <c r="M81" s="24">
        <v>0</v>
      </c>
      <c r="N81" s="23"/>
      <c r="O81" s="24">
        <v>6023076939</v>
      </c>
      <c r="P81" s="23"/>
      <c r="Q81" s="24">
        <v>0</v>
      </c>
      <c r="R81" s="23"/>
      <c r="S81" s="24">
        <v>6023076939</v>
      </c>
      <c r="T81" s="23"/>
      <c r="U81" s="37" t="s">
        <v>317</v>
      </c>
      <c r="W81" s="48"/>
      <c r="X81" s="48"/>
      <c r="Y81"/>
    </row>
    <row r="82" spans="1:25" ht="21.75">
      <c r="A82" s="2" t="s">
        <v>99</v>
      </c>
      <c r="C82" s="24">
        <v>0</v>
      </c>
      <c r="D82" s="23"/>
      <c r="E82" s="24">
        <v>1883455500</v>
      </c>
      <c r="F82" s="23"/>
      <c r="G82" s="24">
        <v>0</v>
      </c>
      <c r="H82" s="23"/>
      <c r="I82" s="24">
        <v>1883455500</v>
      </c>
      <c r="J82" s="23"/>
      <c r="K82" s="28" t="s">
        <v>318</v>
      </c>
      <c r="L82" s="23"/>
      <c r="M82" s="24">
        <v>0</v>
      </c>
      <c r="N82" s="23"/>
      <c r="O82" s="24">
        <v>3024909635</v>
      </c>
      <c r="P82" s="23"/>
      <c r="Q82" s="24">
        <v>0</v>
      </c>
      <c r="R82" s="23"/>
      <c r="S82" s="24">
        <v>3024909635</v>
      </c>
      <c r="T82" s="23"/>
      <c r="U82" s="37" t="s">
        <v>319</v>
      </c>
      <c r="W82" s="48"/>
      <c r="X82" s="48"/>
      <c r="Y82"/>
    </row>
    <row r="83" spans="1:25" ht="21.75">
      <c r="A83" s="2" t="s">
        <v>91</v>
      </c>
      <c r="C83" s="24">
        <v>0</v>
      </c>
      <c r="D83" s="23"/>
      <c r="E83" s="24">
        <v>198248050</v>
      </c>
      <c r="F83" s="23"/>
      <c r="G83" s="24">
        <v>0</v>
      </c>
      <c r="H83" s="23"/>
      <c r="I83" s="24">
        <v>198248050</v>
      </c>
      <c r="J83" s="23"/>
      <c r="K83" s="28" t="s">
        <v>320</v>
      </c>
      <c r="L83" s="23"/>
      <c r="M83" s="24">
        <v>0</v>
      </c>
      <c r="N83" s="23"/>
      <c r="O83" s="24">
        <v>5356856400</v>
      </c>
      <c r="P83" s="23"/>
      <c r="Q83" s="24">
        <v>0</v>
      </c>
      <c r="R83" s="23"/>
      <c r="S83" s="24">
        <v>5356856400</v>
      </c>
      <c r="T83" s="23"/>
      <c r="U83" s="37" t="s">
        <v>321</v>
      </c>
      <c r="W83" s="48"/>
      <c r="X83" s="48"/>
      <c r="Y83"/>
    </row>
    <row r="84" spans="1:25" ht="21.75">
      <c r="A84" s="2" t="s">
        <v>55</v>
      </c>
      <c r="C84" s="24">
        <v>0</v>
      </c>
      <c r="D84" s="23"/>
      <c r="E84" s="24">
        <v>1061629</v>
      </c>
      <c r="F84" s="23"/>
      <c r="G84" s="24">
        <v>0</v>
      </c>
      <c r="H84" s="23"/>
      <c r="I84" s="24">
        <v>1061629</v>
      </c>
      <c r="J84" s="23"/>
      <c r="K84" s="28" t="s">
        <v>38</v>
      </c>
      <c r="L84" s="23"/>
      <c r="M84" s="24">
        <v>0</v>
      </c>
      <c r="N84" s="23"/>
      <c r="O84" s="24">
        <v>1730238</v>
      </c>
      <c r="P84" s="23"/>
      <c r="Q84" s="24">
        <v>0</v>
      </c>
      <c r="R84" s="23"/>
      <c r="S84" s="24">
        <v>1730238</v>
      </c>
      <c r="T84" s="23"/>
      <c r="U84" s="37" t="s">
        <v>38</v>
      </c>
      <c r="W84" s="48"/>
      <c r="X84" s="48"/>
      <c r="Y84"/>
    </row>
    <row r="85" spans="1:25" ht="21.75">
      <c r="A85" s="2" t="s">
        <v>62</v>
      </c>
      <c r="C85" s="24">
        <v>0</v>
      </c>
      <c r="D85" s="23"/>
      <c r="E85" s="24">
        <v>1956734000</v>
      </c>
      <c r="F85" s="23"/>
      <c r="G85" s="24">
        <v>0</v>
      </c>
      <c r="H85" s="23"/>
      <c r="I85" s="24">
        <v>1956734000</v>
      </c>
      <c r="J85" s="23"/>
      <c r="K85" s="28" t="s">
        <v>322</v>
      </c>
      <c r="L85" s="23"/>
      <c r="M85" s="24">
        <v>51</v>
      </c>
      <c r="N85" s="23"/>
      <c r="O85" s="24">
        <v>4452830932</v>
      </c>
      <c r="P85" s="23"/>
      <c r="Q85" s="24">
        <v>0</v>
      </c>
      <c r="R85" s="23"/>
      <c r="S85" s="24">
        <v>4452830983</v>
      </c>
      <c r="T85" s="23"/>
      <c r="U85" s="37" t="s">
        <v>323</v>
      </c>
      <c r="W85" s="48"/>
      <c r="X85" s="48"/>
      <c r="Y85"/>
    </row>
    <row r="86" spans="1:25" ht="21.75">
      <c r="A86" s="2" t="s">
        <v>83</v>
      </c>
      <c r="C86" s="24">
        <v>0</v>
      </c>
      <c r="D86" s="23"/>
      <c r="E86" s="24">
        <v>353321200</v>
      </c>
      <c r="F86" s="23"/>
      <c r="G86" s="24">
        <v>0</v>
      </c>
      <c r="H86" s="23"/>
      <c r="I86" s="24">
        <v>353321200</v>
      </c>
      <c r="J86" s="23"/>
      <c r="K86" s="28" t="s">
        <v>50</v>
      </c>
      <c r="L86" s="23"/>
      <c r="M86" s="24">
        <v>0</v>
      </c>
      <c r="N86" s="23"/>
      <c r="O86" s="24">
        <v>821755302</v>
      </c>
      <c r="P86" s="23"/>
      <c r="Q86" s="24">
        <v>0</v>
      </c>
      <c r="R86" s="23"/>
      <c r="S86" s="24">
        <v>821755302</v>
      </c>
      <c r="T86" s="23"/>
      <c r="U86" s="37" t="s">
        <v>324</v>
      </c>
      <c r="W86" s="48"/>
      <c r="X86" s="48"/>
      <c r="Y86"/>
    </row>
    <row r="87" spans="1:25" ht="21.75">
      <c r="A87" s="2" t="s">
        <v>87</v>
      </c>
      <c r="C87" s="24">
        <v>0</v>
      </c>
      <c r="D87" s="23"/>
      <c r="E87" s="24">
        <v>555035125</v>
      </c>
      <c r="F87" s="23"/>
      <c r="G87" s="24">
        <v>0</v>
      </c>
      <c r="H87" s="23"/>
      <c r="I87" s="24">
        <v>555035125</v>
      </c>
      <c r="J87" s="23"/>
      <c r="K87" s="28" t="s">
        <v>315</v>
      </c>
      <c r="L87" s="23"/>
      <c r="M87" s="24">
        <v>0</v>
      </c>
      <c r="N87" s="23"/>
      <c r="O87" s="24">
        <v>1259151137</v>
      </c>
      <c r="P87" s="23"/>
      <c r="Q87" s="24">
        <v>0</v>
      </c>
      <c r="R87" s="23"/>
      <c r="S87" s="24">
        <v>1259151137</v>
      </c>
      <c r="T87" s="23"/>
      <c r="U87" s="37" t="s">
        <v>280</v>
      </c>
      <c r="W87" s="48"/>
      <c r="X87" s="48"/>
      <c r="Y87"/>
    </row>
    <row r="88" spans="1:25" ht="21.75">
      <c r="A88" s="2" t="s">
        <v>39</v>
      </c>
      <c r="C88" s="24">
        <v>0</v>
      </c>
      <c r="D88" s="23"/>
      <c r="E88" s="24">
        <v>24013562</v>
      </c>
      <c r="F88" s="23"/>
      <c r="G88" s="24">
        <v>0</v>
      </c>
      <c r="H88" s="23"/>
      <c r="I88" s="24">
        <v>24013562</v>
      </c>
      <c r="J88" s="23"/>
      <c r="K88" s="28" t="s">
        <v>243</v>
      </c>
      <c r="L88" s="23"/>
      <c r="M88" s="24">
        <v>0</v>
      </c>
      <c r="N88" s="23"/>
      <c r="O88" s="24">
        <v>668501222</v>
      </c>
      <c r="P88" s="23"/>
      <c r="Q88" s="24">
        <v>0</v>
      </c>
      <c r="R88" s="23"/>
      <c r="S88" s="24">
        <v>668501222</v>
      </c>
      <c r="T88" s="23"/>
      <c r="U88" s="37" t="s">
        <v>320</v>
      </c>
      <c r="W88" s="48"/>
      <c r="X88" s="48"/>
      <c r="Y88"/>
    </row>
    <row r="89" spans="1:25" ht="21.75">
      <c r="A89" s="11" t="s">
        <v>51</v>
      </c>
      <c r="C89" s="24">
        <v>0</v>
      </c>
      <c r="D89" s="23"/>
      <c r="E89" s="24">
        <v>535230122</v>
      </c>
      <c r="F89" s="23"/>
      <c r="G89" s="24">
        <v>0</v>
      </c>
      <c r="H89" s="23"/>
      <c r="I89" s="24">
        <v>535230122</v>
      </c>
      <c r="J89" s="23"/>
      <c r="K89" s="28" t="s">
        <v>281</v>
      </c>
      <c r="L89" s="23"/>
      <c r="M89" s="24">
        <v>0</v>
      </c>
      <c r="N89" s="23"/>
      <c r="O89" s="24">
        <v>1221009655</v>
      </c>
      <c r="P89" s="23"/>
      <c r="Q89" s="24">
        <v>0</v>
      </c>
      <c r="R89" s="23"/>
      <c r="S89" s="24">
        <v>1221009655</v>
      </c>
      <c r="T89" s="23"/>
      <c r="U89" s="37" t="s">
        <v>325</v>
      </c>
      <c r="W89" s="48"/>
      <c r="X89" s="48"/>
      <c r="Y89"/>
    </row>
    <row r="90" spans="1:25" ht="21.75">
      <c r="A90" s="11" t="s">
        <v>354</v>
      </c>
      <c r="C90" s="24">
        <v>0</v>
      </c>
      <c r="D90" s="23"/>
      <c r="E90" s="24">
        <v>0</v>
      </c>
      <c r="F90" s="23"/>
      <c r="G90" s="24">
        <v>0</v>
      </c>
      <c r="H90" s="23"/>
      <c r="I90" s="24">
        <v>0</v>
      </c>
      <c r="J90" s="23"/>
      <c r="K90" s="28">
        <v>0</v>
      </c>
      <c r="L90" s="23"/>
      <c r="M90" s="24">
        <v>382</v>
      </c>
      <c r="N90" s="23"/>
      <c r="O90" s="24">
        <v>0</v>
      </c>
      <c r="P90" s="23"/>
      <c r="Q90" s="24">
        <v>0</v>
      </c>
      <c r="R90" s="23"/>
      <c r="S90" s="24">
        <v>382</v>
      </c>
      <c r="T90" s="23"/>
      <c r="U90" s="37">
        <v>0</v>
      </c>
      <c r="W90" s="48"/>
      <c r="X90"/>
      <c r="Y90"/>
    </row>
    <row r="91" spans="1:25" ht="22.5" thickBot="1">
      <c r="A91" s="2" t="s">
        <v>327</v>
      </c>
      <c r="C91" s="26">
        <v>3072473185</v>
      </c>
      <c r="D91" s="23"/>
      <c r="E91" s="26">
        <v>74225804313</v>
      </c>
      <c r="F91" s="23"/>
      <c r="G91" s="26">
        <v>5398212628</v>
      </c>
      <c r="H91" s="23"/>
      <c r="I91" s="26">
        <v>82696490126</v>
      </c>
      <c r="J91" s="23"/>
      <c r="K91" s="27" t="s">
        <v>361</v>
      </c>
      <c r="L91" s="23"/>
      <c r="M91" s="26">
        <v>26725130477</v>
      </c>
      <c r="N91" s="23"/>
      <c r="O91" s="26">
        <v>210768168719</v>
      </c>
      <c r="P91" s="23"/>
      <c r="Q91" s="26">
        <v>32586501036</v>
      </c>
      <c r="R91" s="23"/>
      <c r="S91" s="26">
        <v>270079800232</v>
      </c>
      <c r="T91" s="23"/>
      <c r="U91" s="36" t="s">
        <v>362</v>
      </c>
      <c r="W91" s="48"/>
      <c r="X91"/>
      <c r="Y91"/>
    </row>
    <row r="92" spans="1:25" ht="21" thickTop="1">
      <c r="A92"/>
      <c r="B92"/>
      <c r="C92"/>
      <c r="D92"/>
      <c r="E92"/>
      <c r="F92"/>
      <c r="G92"/>
      <c r="H92"/>
      <c r="I92"/>
      <c r="J92"/>
      <c r="K92" s="48"/>
      <c r="L92"/>
      <c r="M92"/>
      <c r="N92"/>
      <c r="O92"/>
      <c r="P92"/>
      <c r="Q92"/>
      <c r="R92"/>
      <c r="S92"/>
      <c r="T92"/>
      <c r="U92" s="47"/>
      <c r="W92" s="48"/>
      <c r="X92"/>
      <c r="Y92"/>
    </row>
    <row r="93" spans="1:25">
      <c r="A93"/>
      <c r="B93"/>
      <c r="C93"/>
      <c r="D93"/>
      <c r="E93"/>
      <c r="F93"/>
      <c r="G93"/>
      <c r="H93"/>
      <c r="I93"/>
      <c r="J93"/>
      <c r="K93" s="48"/>
      <c r="L93"/>
      <c r="M93"/>
      <c r="N93"/>
      <c r="O93"/>
      <c r="P93"/>
      <c r="Q93"/>
      <c r="R93"/>
      <c r="S93"/>
      <c r="T93"/>
      <c r="U93" s="47"/>
    </row>
    <row r="94" spans="1:25">
      <c r="A94"/>
      <c r="B94"/>
      <c r="C94"/>
      <c r="D94"/>
      <c r="E94"/>
      <c r="F94"/>
      <c r="G94"/>
      <c r="H94"/>
      <c r="I94"/>
      <c r="J94"/>
      <c r="K94" s="48"/>
      <c r="L94"/>
      <c r="M94"/>
      <c r="N94"/>
      <c r="O94"/>
      <c r="P94"/>
      <c r="Q94"/>
      <c r="R94"/>
      <c r="S94"/>
      <c r="T94"/>
      <c r="U94" s="47"/>
    </row>
    <row r="95" spans="1:25">
      <c r="A95"/>
      <c r="B95"/>
      <c r="C95"/>
      <c r="D95"/>
      <c r="E95"/>
      <c r="F95"/>
      <c r="G95"/>
      <c r="H95"/>
      <c r="I95"/>
      <c r="J95"/>
      <c r="K95" s="48"/>
      <c r="L95"/>
      <c r="M95"/>
      <c r="N95"/>
      <c r="O95"/>
      <c r="P95"/>
      <c r="Q95"/>
      <c r="R95"/>
      <c r="S95"/>
      <c r="T95"/>
      <c r="U95" s="47"/>
    </row>
    <row r="96" spans="1:25">
      <c r="A96"/>
      <c r="B96"/>
      <c r="C96"/>
      <c r="D96"/>
      <c r="E96"/>
      <c r="F96"/>
      <c r="G96"/>
      <c r="H96"/>
      <c r="I96"/>
      <c r="J96"/>
      <c r="K96" s="48"/>
      <c r="L96"/>
      <c r="M96"/>
      <c r="N96"/>
      <c r="O96"/>
      <c r="P96"/>
      <c r="Q96"/>
      <c r="R96"/>
      <c r="S96"/>
      <c r="T96"/>
      <c r="U96" s="47"/>
    </row>
    <row r="97" spans="1:1">
      <c r="A97"/>
    </row>
    <row r="98" spans="1:1">
      <c r="A98"/>
    </row>
    <row r="99" spans="1:1">
      <c r="A99"/>
    </row>
    <row r="100" spans="1:1">
      <c r="A100"/>
    </row>
  </sheetData>
  <mergeCells count="17">
    <mergeCell ref="M7"/>
    <mergeCell ref="O7"/>
    <mergeCell ref="Q7"/>
    <mergeCell ref="A2:U2"/>
    <mergeCell ref="A3:U3"/>
    <mergeCell ref="A4:U4"/>
    <mergeCell ref="A5:S5"/>
    <mergeCell ref="A6:A7"/>
    <mergeCell ref="C7"/>
    <mergeCell ref="E7"/>
    <mergeCell ref="G7"/>
    <mergeCell ref="I7"/>
    <mergeCell ref="S7"/>
    <mergeCell ref="U7"/>
    <mergeCell ref="M6:U6"/>
    <mergeCell ref="K7"/>
    <mergeCell ref="C6:K6"/>
  </mergeCells>
  <pageMargins left="0.7" right="0.7" top="0.75" bottom="0.75" header="0.3" footer="0.3"/>
  <pageSetup scale="3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rightToLeft="1" view="pageBreakPreview" zoomScale="70" zoomScaleNormal="100" zoomScaleSheetLayoutView="70" workbookViewId="0">
      <selection activeCell="K54" sqref="K54"/>
    </sheetView>
  </sheetViews>
  <sheetFormatPr defaultRowHeight="20.25"/>
  <cols>
    <col min="1" max="1" width="34" style="1" bestFit="1" customWidth="1"/>
    <col min="2" max="2" width="1" style="1" customWidth="1"/>
    <col min="3" max="3" width="12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16.85546875" style="1" customWidth="1"/>
    <col min="16" max="16" width="1" style="1" customWidth="1"/>
    <col min="17" max="17" width="12" style="1" bestFit="1" customWidth="1"/>
    <col min="18" max="18" width="1" style="1" customWidth="1"/>
    <col min="19" max="19" width="18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25" ht="21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5" ht="21.75">
      <c r="A3" s="49" t="s">
        <v>144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5" ht="21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5" ht="24">
      <c r="A5" s="66" t="s">
        <v>341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25" ht="22.5" thickBot="1">
      <c r="A6" s="51" t="s">
        <v>3</v>
      </c>
      <c r="C6" s="52" t="s">
        <v>157</v>
      </c>
      <c r="D6" s="52" t="s">
        <v>157</v>
      </c>
      <c r="E6" s="52" t="s">
        <v>157</v>
      </c>
      <c r="F6" s="52" t="s">
        <v>157</v>
      </c>
      <c r="G6" s="52" t="s">
        <v>157</v>
      </c>
      <c r="I6" s="52" t="s">
        <v>146</v>
      </c>
      <c r="J6" s="52" t="s">
        <v>146</v>
      </c>
      <c r="K6" s="52" t="s">
        <v>146</v>
      </c>
      <c r="L6" s="52" t="s">
        <v>146</v>
      </c>
      <c r="M6" s="52" t="s">
        <v>146</v>
      </c>
      <c r="O6" s="52" t="s">
        <v>147</v>
      </c>
      <c r="P6" s="52" t="s">
        <v>147</v>
      </c>
      <c r="Q6" s="52" t="s">
        <v>147</v>
      </c>
      <c r="R6" s="52" t="s">
        <v>147</v>
      </c>
      <c r="S6" s="52" t="s">
        <v>147</v>
      </c>
    </row>
    <row r="7" spans="1:25" ht="44.25" customHeight="1" thickBot="1">
      <c r="A7" s="52" t="s">
        <v>3</v>
      </c>
      <c r="C7" s="56" t="s">
        <v>158</v>
      </c>
      <c r="E7" s="56" t="s">
        <v>159</v>
      </c>
      <c r="G7" s="56" t="s">
        <v>160</v>
      </c>
      <c r="I7" s="56" t="s">
        <v>161</v>
      </c>
      <c r="K7" s="56" t="s">
        <v>151</v>
      </c>
      <c r="L7" s="7"/>
      <c r="M7" s="56" t="s">
        <v>162</v>
      </c>
      <c r="O7" s="19" t="s">
        <v>161</v>
      </c>
      <c r="Q7" s="56" t="s">
        <v>151</v>
      </c>
      <c r="S7" s="19" t="s">
        <v>162</v>
      </c>
    </row>
    <row r="8" spans="1:25" ht="21.75">
      <c r="A8" s="2" t="s">
        <v>163</v>
      </c>
      <c r="C8" s="23" t="s">
        <v>164</v>
      </c>
      <c r="D8" s="23"/>
      <c r="E8" s="22">
        <v>500000</v>
      </c>
      <c r="F8" s="23"/>
      <c r="G8" s="22">
        <v>20</v>
      </c>
      <c r="H8" s="23"/>
      <c r="I8" s="22">
        <v>0</v>
      </c>
      <c r="J8" s="23"/>
      <c r="K8" s="24">
        <v>-188355</v>
      </c>
      <c r="L8" s="23"/>
      <c r="M8" s="24">
        <v>188355</v>
      </c>
      <c r="N8" s="23"/>
      <c r="O8" s="38">
        <v>10000000</v>
      </c>
      <c r="P8" s="23"/>
      <c r="Q8" s="22">
        <v>331126</v>
      </c>
      <c r="R8" s="23"/>
      <c r="S8" s="22">
        <v>9668874</v>
      </c>
    </row>
    <row r="9" spans="1:25" ht="21.75">
      <c r="A9" s="2" t="s">
        <v>165</v>
      </c>
      <c r="C9" s="23" t="s">
        <v>166</v>
      </c>
      <c r="D9" s="23"/>
      <c r="E9" s="22">
        <v>1000000</v>
      </c>
      <c r="F9" s="23"/>
      <c r="G9" s="22">
        <v>1</v>
      </c>
      <c r="H9" s="23"/>
      <c r="I9" s="22">
        <v>0</v>
      </c>
      <c r="J9" s="23"/>
      <c r="K9" s="24">
        <v>-684</v>
      </c>
      <c r="L9" s="23"/>
      <c r="M9" s="24">
        <v>684</v>
      </c>
      <c r="N9" s="23"/>
      <c r="O9" s="38">
        <v>1000000</v>
      </c>
      <c r="P9" s="23"/>
      <c r="Q9" s="22">
        <v>0</v>
      </c>
      <c r="R9" s="23"/>
      <c r="S9" s="22">
        <v>1000000</v>
      </c>
      <c r="Y9" s="4"/>
    </row>
    <row r="10" spans="1:25" ht="21.75">
      <c r="A10" s="2" t="s">
        <v>89</v>
      </c>
      <c r="C10" s="23" t="s">
        <v>167</v>
      </c>
      <c r="D10" s="23"/>
      <c r="E10" s="22">
        <v>2450000</v>
      </c>
      <c r="F10" s="23"/>
      <c r="G10" s="22">
        <v>416</v>
      </c>
      <c r="H10" s="23"/>
      <c r="I10" s="22">
        <v>0</v>
      </c>
      <c r="J10" s="23"/>
      <c r="K10" s="24">
        <v>0</v>
      </c>
      <c r="L10" s="23"/>
      <c r="M10" s="24">
        <v>0</v>
      </c>
      <c r="N10" s="23"/>
      <c r="O10" s="38">
        <v>1019200000</v>
      </c>
      <c r="P10" s="23"/>
      <c r="Q10" s="22">
        <v>0</v>
      </c>
      <c r="R10" s="23"/>
      <c r="S10" s="22">
        <v>1019200000</v>
      </c>
      <c r="Y10" s="4"/>
    </row>
    <row r="11" spans="1:25" ht="21.75">
      <c r="A11" s="2" t="s">
        <v>43</v>
      </c>
      <c r="C11" s="23" t="s">
        <v>168</v>
      </c>
      <c r="D11" s="23"/>
      <c r="E11" s="22">
        <v>1900000</v>
      </c>
      <c r="F11" s="23"/>
      <c r="G11" s="22">
        <v>150</v>
      </c>
      <c r="H11" s="23"/>
      <c r="I11" s="22">
        <v>0</v>
      </c>
      <c r="J11" s="23"/>
      <c r="K11" s="24">
        <v>0</v>
      </c>
      <c r="L11" s="23"/>
      <c r="M11" s="24">
        <v>0</v>
      </c>
      <c r="N11" s="23"/>
      <c r="O11" s="38">
        <v>285000000</v>
      </c>
      <c r="P11" s="23"/>
      <c r="Q11" s="22">
        <v>0</v>
      </c>
      <c r="R11" s="23"/>
      <c r="S11" s="22">
        <v>285000000</v>
      </c>
      <c r="Y11" s="4"/>
    </row>
    <row r="12" spans="1:25" ht="21.75">
      <c r="A12" s="2" t="s">
        <v>81</v>
      </c>
      <c r="C12" s="23" t="s">
        <v>169</v>
      </c>
      <c r="D12" s="23"/>
      <c r="E12" s="22">
        <v>2100000</v>
      </c>
      <c r="F12" s="23"/>
      <c r="G12" s="22">
        <v>120</v>
      </c>
      <c r="H12" s="23"/>
      <c r="I12" s="22">
        <v>0</v>
      </c>
      <c r="J12" s="23"/>
      <c r="K12" s="24">
        <v>0</v>
      </c>
      <c r="L12" s="23"/>
      <c r="M12" s="24">
        <v>0</v>
      </c>
      <c r="N12" s="23"/>
      <c r="O12" s="38">
        <v>252000000</v>
      </c>
      <c r="P12" s="23"/>
      <c r="Q12" s="22">
        <v>0</v>
      </c>
      <c r="R12" s="23"/>
      <c r="S12" s="22">
        <v>252000000</v>
      </c>
      <c r="Y12" s="4"/>
    </row>
    <row r="13" spans="1:25" ht="21.75">
      <c r="A13" s="2" t="s">
        <v>60</v>
      </c>
      <c r="C13" s="23" t="s">
        <v>170</v>
      </c>
      <c r="D13" s="23"/>
      <c r="E13" s="22">
        <v>4000000</v>
      </c>
      <c r="F13" s="23"/>
      <c r="G13" s="22">
        <v>400</v>
      </c>
      <c r="H13" s="23"/>
      <c r="I13" s="22">
        <v>0</v>
      </c>
      <c r="J13" s="23"/>
      <c r="K13" s="24">
        <v>0</v>
      </c>
      <c r="L13" s="23"/>
      <c r="M13" s="24">
        <v>0</v>
      </c>
      <c r="N13" s="23"/>
      <c r="O13" s="38">
        <v>1600000000</v>
      </c>
      <c r="P13" s="23"/>
      <c r="Q13" s="22">
        <v>0</v>
      </c>
      <c r="R13" s="23"/>
      <c r="S13" s="22">
        <v>1600000000</v>
      </c>
      <c r="Y13" s="4"/>
    </row>
    <row r="14" spans="1:25" ht="21.75">
      <c r="A14" s="2" t="s">
        <v>171</v>
      </c>
      <c r="C14" s="23" t="s">
        <v>172</v>
      </c>
      <c r="D14" s="23"/>
      <c r="E14" s="22">
        <v>90000</v>
      </c>
      <c r="F14" s="23"/>
      <c r="G14" s="22">
        <v>150</v>
      </c>
      <c r="H14" s="23"/>
      <c r="I14" s="22">
        <v>0</v>
      </c>
      <c r="J14" s="23"/>
      <c r="K14" s="24">
        <v>0</v>
      </c>
      <c r="L14" s="23"/>
      <c r="M14" s="24">
        <v>0</v>
      </c>
      <c r="N14" s="23"/>
      <c r="O14" s="38">
        <v>13500000</v>
      </c>
      <c r="P14" s="23"/>
      <c r="Q14" s="22">
        <v>0</v>
      </c>
      <c r="R14" s="23"/>
      <c r="S14" s="22">
        <v>13500000</v>
      </c>
      <c r="Y14" s="4"/>
    </row>
    <row r="15" spans="1:25" ht="21.75">
      <c r="A15" s="2" t="s">
        <v>97</v>
      </c>
      <c r="C15" s="23" t="s">
        <v>173</v>
      </c>
      <c r="D15" s="23"/>
      <c r="E15" s="22">
        <v>3500000</v>
      </c>
      <c r="F15" s="23"/>
      <c r="G15" s="22">
        <v>150</v>
      </c>
      <c r="H15" s="23"/>
      <c r="I15" s="22">
        <v>0</v>
      </c>
      <c r="J15" s="23"/>
      <c r="K15" s="24">
        <v>0</v>
      </c>
      <c r="L15" s="23"/>
      <c r="M15" s="24">
        <v>0</v>
      </c>
      <c r="N15" s="23"/>
      <c r="O15" s="38">
        <v>525000574</v>
      </c>
      <c r="P15" s="23"/>
      <c r="Q15" s="22">
        <v>0</v>
      </c>
      <c r="R15" s="23"/>
      <c r="S15" s="22">
        <v>525000574</v>
      </c>
      <c r="Y15" s="4"/>
    </row>
    <row r="16" spans="1:25" ht="21.75">
      <c r="A16" s="2" t="s">
        <v>105</v>
      </c>
      <c r="C16" s="23" t="s">
        <v>174</v>
      </c>
      <c r="D16" s="23"/>
      <c r="E16" s="22">
        <v>1600000</v>
      </c>
      <c r="F16" s="23"/>
      <c r="G16" s="22">
        <v>25</v>
      </c>
      <c r="H16" s="23"/>
      <c r="I16" s="22">
        <v>0</v>
      </c>
      <c r="J16" s="23"/>
      <c r="K16" s="24">
        <v>-27379</v>
      </c>
      <c r="L16" s="23"/>
      <c r="M16" s="24">
        <v>27379</v>
      </c>
      <c r="N16" s="23"/>
      <c r="O16" s="38">
        <v>40000000</v>
      </c>
      <c r="P16" s="23"/>
      <c r="Q16" s="22">
        <v>0</v>
      </c>
      <c r="R16" s="23"/>
      <c r="S16" s="22">
        <v>40000000</v>
      </c>
      <c r="Y16" s="4"/>
    </row>
    <row r="17" spans="1:25" ht="21.75">
      <c r="A17" s="2" t="s">
        <v>175</v>
      </c>
      <c r="C17" s="23" t="s">
        <v>176</v>
      </c>
      <c r="D17" s="23"/>
      <c r="E17" s="22">
        <v>220722</v>
      </c>
      <c r="F17" s="23"/>
      <c r="G17" s="22">
        <v>700</v>
      </c>
      <c r="H17" s="23"/>
      <c r="I17" s="22">
        <v>0</v>
      </c>
      <c r="J17" s="23"/>
      <c r="K17" s="24">
        <v>0</v>
      </c>
      <c r="L17" s="23"/>
      <c r="M17" s="24">
        <v>0</v>
      </c>
      <c r="N17" s="23"/>
      <c r="O17" s="38">
        <v>154505400</v>
      </c>
      <c r="P17" s="23"/>
      <c r="Q17" s="22">
        <v>105753</v>
      </c>
      <c r="R17" s="23"/>
      <c r="S17" s="22">
        <v>154399647</v>
      </c>
      <c r="Y17" s="4"/>
    </row>
    <row r="18" spans="1:25" ht="21.75">
      <c r="A18" s="2" t="s">
        <v>27</v>
      </c>
      <c r="C18" s="23" t="s">
        <v>170</v>
      </c>
      <c r="D18" s="23"/>
      <c r="E18" s="22">
        <v>200000</v>
      </c>
      <c r="F18" s="23"/>
      <c r="G18" s="22">
        <v>2400</v>
      </c>
      <c r="H18" s="23"/>
      <c r="I18" s="22">
        <v>0</v>
      </c>
      <c r="J18" s="23"/>
      <c r="K18" s="24">
        <v>0</v>
      </c>
      <c r="L18" s="23"/>
      <c r="M18" s="24">
        <v>0</v>
      </c>
      <c r="N18" s="23"/>
      <c r="O18" s="38">
        <v>480000000</v>
      </c>
      <c r="P18" s="23"/>
      <c r="Q18" s="22">
        <v>0</v>
      </c>
      <c r="R18" s="23"/>
      <c r="S18" s="22">
        <v>480000000</v>
      </c>
      <c r="Y18" s="4"/>
    </row>
    <row r="19" spans="1:25" ht="21.75">
      <c r="A19" s="2" t="s">
        <v>23</v>
      </c>
      <c r="C19" s="23" t="s">
        <v>177</v>
      </c>
      <c r="D19" s="23"/>
      <c r="E19" s="22">
        <v>2000000</v>
      </c>
      <c r="F19" s="23"/>
      <c r="G19" s="22">
        <v>800</v>
      </c>
      <c r="H19" s="23"/>
      <c r="I19" s="22">
        <v>0</v>
      </c>
      <c r="J19" s="23"/>
      <c r="K19" s="24">
        <v>0</v>
      </c>
      <c r="L19" s="23"/>
      <c r="M19" s="24">
        <v>0</v>
      </c>
      <c r="N19" s="23"/>
      <c r="O19" s="38">
        <v>1600000000</v>
      </c>
      <c r="P19" s="23"/>
      <c r="Q19" s="22">
        <v>0</v>
      </c>
      <c r="R19" s="23"/>
      <c r="S19" s="22">
        <v>1600000000</v>
      </c>
      <c r="Y19" s="4"/>
    </row>
    <row r="20" spans="1:25" ht="21.75">
      <c r="A20" s="2" t="s">
        <v>95</v>
      </c>
      <c r="C20" s="23" t="s">
        <v>178</v>
      </c>
      <c r="D20" s="23"/>
      <c r="E20" s="22">
        <v>500000</v>
      </c>
      <c r="F20" s="23"/>
      <c r="G20" s="22">
        <v>700</v>
      </c>
      <c r="H20" s="23"/>
      <c r="I20" s="22">
        <v>0</v>
      </c>
      <c r="J20" s="23"/>
      <c r="K20" s="24">
        <v>0</v>
      </c>
      <c r="L20" s="23"/>
      <c r="M20" s="24">
        <v>0</v>
      </c>
      <c r="N20" s="23"/>
      <c r="O20" s="38">
        <v>350000000</v>
      </c>
      <c r="P20" s="23"/>
      <c r="Q20" s="22">
        <v>0</v>
      </c>
      <c r="R20" s="23"/>
      <c r="S20" s="22">
        <v>350000000</v>
      </c>
      <c r="Y20" s="4"/>
    </row>
    <row r="21" spans="1:25" ht="21.75">
      <c r="A21" s="2" t="s">
        <v>93</v>
      </c>
      <c r="C21" s="23" t="s">
        <v>179</v>
      </c>
      <c r="D21" s="23"/>
      <c r="E21" s="22">
        <v>3000000</v>
      </c>
      <c r="F21" s="23"/>
      <c r="G21" s="22">
        <v>1080</v>
      </c>
      <c r="H21" s="23"/>
      <c r="I21" s="22">
        <v>0</v>
      </c>
      <c r="J21" s="23"/>
      <c r="K21" s="24">
        <v>0</v>
      </c>
      <c r="L21" s="23"/>
      <c r="M21" s="24">
        <v>0</v>
      </c>
      <c r="N21" s="23"/>
      <c r="O21" s="38">
        <v>3240000000</v>
      </c>
      <c r="P21" s="23"/>
      <c r="Q21" s="22">
        <v>0</v>
      </c>
      <c r="R21" s="23"/>
      <c r="S21" s="22">
        <v>3240000000</v>
      </c>
      <c r="Y21" s="4"/>
    </row>
    <row r="22" spans="1:25" ht="21.75">
      <c r="A22" s="2" t="s">
        <v>180</v>
      </c>
      <c r="C22" s="23" t="s">
        <v>181</v>
      </c>
      <c r="D22" s="23"/>
      <c r="E22" s="22">
        <v>800000</v>
      </c>
      <c r="F22" s="23"/>
      <c r="G22" s="22">
        <v>247</v>
      </c>
      <c r="H22" s="23"/>
      <c r="I22" s="22">
        <v>0</v>
      </c>
      <c r="J22" s="23"/>
      <c r="K22" s="24">
        <v>-2009492</v>
      </c>
      <c r="L22" s="23"/>
      <c r="M22" s="24">
        <v>2009492</v>
      </c>
      <c r="N22" s="23"/>
      <c r="O22" s="38">
        <v>197600000</v>
      </c>
      <c r="P22" s="23"/>
      <c r="Q22" s="22">
        <v>0</v>
      </c>
      <c r="R22" s="23"/>
      <c r="S22" s="22">
        <v>197600000</v>
      </c>
      <c r="Y22" s="4"/>
    </row>
    <row r="23" spans="1:25" ht="21.75">
      <c r="A23" s="2" t="s">
        <v>77</v>
      </c>
      <c r="C23" s="23" t="s">
        <v>164</v>
      </c>
      <c r="D23" s="23"/>
      <c r="E23" s="22">
        <v>4000000</v>
      </c>
      <c r="F23" s="23"/>
      <c r="G23" s="22">
        <v>300</v>
      </c>
      <c r="H23" s="23"/>
      <c r="I23" s="22">
        <v>0</v>
      </c>
      <c r="J23" s="23"/>
      <c r="K23" s="24">
        <v>0</v>
      </c>
      <c r="L23" s="23"/>
      <c r="M23" s="24">
        <v>0</v>
      </c>
      <c r="N23" s="23"/>
      <c r="O23" s="38">
        <v>1200002701</v>
      </c>
      <c r="P23" s="23"/>
      <c r="Q23" s="22">
        <v>0</v>
      </c>
      <c r="R23" s="23"/>
      <c r="S23" s="22">
        <v>1200002701</v>
      </c>
      <c r="Y23" s="4"/>
    </row>
    <row r="24" spans="1:25" ht="21.75">
      <c r="A24" s="2" t="s">
        <v>15</v>
      </c>
      <c r="C24" s="23" t="s">
        <v>182</v>
      </c>
      <c r="D24" s="23"/>
      <c r="E24" s="22">
        <v>500000</v>
      </c>
      <c r="F24" s="23"/>
      <c r="G24" s="22">
        <v>720</v>
      </c>
      <c r="H24" s="23"/>
      <c r="I24" s="22">
        <v>0</v>
      </c>
      <c r="J24" s="23"/>
      <c r="K24" s="24">
        <v>-3661017</v>
      </c>
      <c r="L24" s="23"/>
      <c r="M24" s="24">
        <v>3661017</v>
      </c>
      <c r="N24" s="23"/>
      <c r="O24" s="38">
        <v>360000000</v>
      </c>
      <c r="P24" s="23"/>
      <c r="Q24" s="22">
        <v>0</v>
      </c>
      <c r="R24" s="23"/>
      <c r="S24" s="22">
        <v>360000000</v>
      </c>
      <c r="Y24" s="4"/>
    </row>
    <row r="25" spans="1:25" ht="21.75">
      <c r="A25" s="2" t="s">
        <v>25</v>
      </c>
      <c r="C25" s="23" t="s">
        <v>164</v>
      </c>
      <c r="D25" s="23"/>
      <c r="E25" s="22">
        <v>500000</v>
      </c>
      <c r="F25" s="23"/>
      <c r="G25" s="22">
        <v>1700</v>
      </c>
      <c r="H25" s="23"/>
      <c r="I25" s="22">
        <v>0</v>
      </c>
      <c r="J25" s="23"/>
      <c r="K25" s="24">
        <v>0</v>
      </c>
      <c r="L25" s="23"/>
      <c r="M25" s="24">
        <v>0</v>
      </c>
      <c r="N25" s="23"/>
      <c r="O25" s="38">
        <v>850000000</v>
      </c>
      <c r="P25" s="23"/>
      <c r="Q25" s="22">
        <v>0</v>
      </c>
      <c r="R25" s="23"/>
      <c r="S25" s="22">
        <v>850000000</v>
      </c>
      <c r="Y25" s="4"/>
    </row>
    <row r="26" spans="1:25" ht="21.75">
      <c r="A26" s="2" t="s">
        <v>85</v>
      </c>
      <c r="C26" s="23" t="s">
        <v>183</v>
      </c>
      <c r="D26" s="23"/>
      <c r="E26" s="22">
        <v>3500000</v>
      </c>
      <c r="F26" s="23"/>
      <c r="G26" s="22">
        <v>860</v>
      </c>
      <c r="H26" s="23"/>
      <c r="I26" s="22">
        <v>3010000000</v>
      </c>
      <c r="J26" s="23"/>
      <c r="K26" s="24">
        <v>10273038</v>
      </c>
      <c r="L26" s="23"/>
      <c r="M26" s="24">
        <v>2999726962</v>
      </c>
      <c r="N26" s="23"/>
      <c r="O26" s="38">
        <v>3010000000</v>
      </c>
      <c r="P26" s="23"/>
      <c r="Q26" s="22">
        <v>10273038</v>
      </c>
      <c r="R26" s="23"/>
      <c r="S26" s="22">
        <v>2999726962</v>
      </c>
      <c r="Y26" s="4"/>
    </row>
    <row r="27" spans="1:25" ht="21.75">
      <c r="A27" s="2" t="s">
        <v>33</v>
      </c>
      <c r="C27" s="23" t="s">
        <v>184</v>
      </c>
      <c r="D27" s="23"/>
      <c r="E27" s="22">
        <v>1000000</v>
      </c>
      <c r="F27" s="23"/>
      <c r="G27" s="22">
        <v>2080</v>
      </c>
      <c r="H27" s="23"/>
      <c r="I27" s="22">
        <v>0</v>
      </c>
      <c r="J27" s="23"/>
      <c r="K27" s="24">
        <v>-32258935</v>
      </c>
      <c r="L27" s="23"/>
      <c r="M27" s="24">
        <v>32258935</v>
      </c>
      <c r="N27" s="23"/>
      <c r="O27" s="38">
        <v>2080000000</v>
      </c>
      <c r="P27" s="23"/>
      <c r="Q27" s="22">
        <v>0</v>
      </c>
      <c r="R27" s="23"/>
      <c r="S27" s="22">
        <v>2080000000</v>
      </c>
      <c r="X27" s="1" t="s">
        <v>353</v>
      </c>
      <c r="Y27" s="4"/>
    </row>
    <row r="28" spans="1:25" ht="21.75">
      <c r="A28" s="2" t="s">
        <v>41</v>
      </c>
      <c r="C28" s="23" t="s">
        <v>185</v>
      </c>
      <c r="D28" s="23"/>
      <c r="E28" s="22">
        <v>800000</v>
      </c>
      <c r="F28" s="23"/>
      <c r="G28" s="22">
        <v>320</v>
      </c>
      <c r="H28" s="23"/>
      <c r="I28" s="22">
        <v>0</v>
      </c>
      <c r="J28" s="23"/>
      <c r="K28" s="24">
        <v>0</v>
      </c>
      <c r="L28" s="23"/>
      <c r="M28" s="24">
        <v>0</v>
      </c>
      <c r="N28" s="23"/>
      <c r="O28" s="38">
        <v>256000000</v>
      </c>
      <c r="P28" s="23"/>
      <c r="Q28" s="22">
        <v>0</v>
      </c>
      <c r="R28" s="23"/>
      <c r="S28" s="22">
        <v>256000000</v>
      </c>
      <c r="Y28" s="4"/>
    </row>
    <row r="29" spans="1:25" ht="21.75">
      <c r="A29" s="2" t="s">
        <v>70</v>
      </c>
      <c r="C29" s="23" t="s">
        <v>186</v>
      </c>
      <c r="D29" s="23"/>
      <c r="E29" s="22">
        <v>4000000</v>
      </c>
      <c r="F29" s="23"/>
      <c r="G29" s="22">
        <v>360</v>
      </c>
      <c r="H29" s="23"/>
      <c r="I29" s="22">
        <v>0</v>
      </c>
      <c r="J29" s="23"/>
      <c r="K29" s="24">
        <v>0</v>
      </c>
      <c r="L29" s="23"/>
      <c r="M29" s="24">
        <v>0</v>
      </c>
      <c r="N29" s="23"/>
      <c r="O29" s="38">
        <v>1439999700</v>
      </c>
      <c r="P29" s="23"/>
      <c r="Q29" s="22">
        <v>0</v>
      </c>
      <c r="R29" s="23"/>
      <c r="S29" s="22">
        <v>1439999700</v>
      </c>
      <c r="Y29" s="4"/>
    </row>
    <row r="30" spans="1:25" ht="21.75">
      <c r="A30" s="2" t="s">
        <v>53</v>
      </c>
      <c r="C30" s="23" t="s">
        <v>187</v>
      </c>
      <c r="D30" s="23"/>
      <c r="E30" s="22">
        <v>3000000</v>
      </c>
      <c r="F30" s="23"/>
      <c r="G30" s="22">
        <v>400</v>
      </c>
      <c r="H30" s="23"/>
      <c r="I30" s="22">
        <v>0</v>
      </c>
      <c r="J30" s="23"/>
      <c r="K30" s="24">
        <v>0</v>
      </c>
      <c r="L30" s="23"/>
      <c r="M30" s="24">
        <v>0</v>
      </c>
      <c r="N30" s="23"/>
      <c r="O30" s="38">
        <v>1200000000</v>
      </c>
      <c r="P30" s="23"/>
      <c r="Q30" s="22">
        <v>0</v>
      </c>
      <c r="R30" s="23"/>
      <c r="S30" s="22">
        <v>1200000000</v>
      </c>
      <c r="Y30" s="4"/>
    </row>
    <row r="31" spans="1:25" ht="21.75">
      <c r="A31" s="2" t="s">
        <v>188</v>
      </c>
      <c r="C31" s="23" t="s">
        <v>189</v>
      </c>
      <c r="D31" s="23"/>
      <c r="E31" s="22">
        <v>541000</v>
      </c>
      <c r="F31" s="23"/>
      <c r="G31" s="22">
        <v>1450</v>
      </c>
      <c r="H31" s="23"/>
      <c r="I31" s="22">
        <v>0</v>
      </c>
      <c r="J31" s="23"/>
      <c r="K31" s="24">
        <v>0</v>
      </c>
      <c r="L31" s="23"/>
      <c r="M31" s="24">
        <v>0</v>
      </c>
      <c r="N31" s="23"/>
      <c r="O31" s="38">
        <v>784450000</v>
      </c>
      <c r="P31" s="23"/>
      <c r="Q31" s="22">
        <v>0</v>
      </c>
      <c r="R31" s="23"/>
      <c r="S31" s="22">
        <v>784450000</v>
      </c>
      <c r="Y31" s="4"/>
    </row>
    <row r="32" spans="1:25" ht="21.75">
      <c r="A32" s="2" t="s">
        <v>64</v>
      </c>
      <c r="C32" s="23" t="s">
        <v>176</v>
      </c>
      <c r="D32" s="23"/>
      <c r="E32" s="22">
        <v>300000</v>
      </c>
      <c r="F32" s="23"/>
      <c r="G32" s="22">
        <v>800</v>
      </c>
      <c r="H32" s="23"/>
      <c r="I32" s="22">
        <v>0</v>
      </c>
      <c r="J32" s="23"/>
      <c r="K32" s="24">
        <v>0</v>
      </c>
      <c r="L32" s="23"/>
      <c r="M32" s="24">
        <v>0</v>
      </c>
      <c r="N32" s="23"/>
      <c r="O32" s="38">
        <v>240000000</v>
      </c>
      <c r="P32" s="23"/>
      <c r="Q32" s="22">
        <v>3562753</v>
      </c>
      <c r="R32" s="23"/>
      <c r="S32" s="22">
        <v>236437247</v>
      </c>
      <c r="Y32" s="4"/>
    </row>
    <row r="33" spans="1:25" ht="21.75">
      <c r="A33" s="2" t="s">
        <v>19</v>
      </c>
      <c r="C33" s="23" t="s">
        <v>190</v>
      </c>
      <c r="D33" s="23"/>
      <c r="E33" s="22">
        <v>2500000</v>
      </c>
      <c r="F33" s="23"/>
      <c r="G33" s="22">
        <v>200</v>
      </c>
      <c r="H33" s="23"/>
      <c r="I33" s="22">
        <v>0</v>
      </c>
      <c r="J33" s="23"/>
      <c r="K33" s="24">
        <v>0</v>
      </c>
      <c r="L33" s="23"/>
      <c r="M33" s="24">
        <v>0</v>
      </c>
      <c r="N33" s="23"/>
      <c r="O33" s="38">
        <v>500000000</v>
      </c>
      <c r="P33" s="23"/>
      <c r="Q33" s="22">
        <v>0</v>
      </c>
      <c r="R33" s="23"/>
      <c r="S33" s="22">
        <v>500000000</v>
      </c>
      <c r="Y33" s="4"/>
    </row>
    <row r="34" spans="1:25" ht="21.75">
      <c r="A34" s="2" t="s">
        <v>35</v>
      </c>
      <c r="C34" s="23" t="s">
        <v>191</v>
      </c>
      <c r="D34" s="23"/>
      <c r="E34" s="22">
        <v>1156250</v>
      </c>
      <c r="F34" s="23"/>
      <c r="G34" s="22">
        <v>1670</v>
      </c>
      <c r="H34" s="23"/>
      <c r="I34" s="22">
        <v>0</v>
      </c>
      <c r="J34" s="23"/>
      <c r="K34" s="24">
        <v>0</v>
      </c>
      <c r="L34" s="23"/>
      <c r="M34" s="24">
        <v>0</v>
      </c>
      <c r="N34" s="23"/>
      <c r="O34" s="38">
        <v>1930937500</v>
      </c>
      <c r="P34" s="23"/>
      <c r="Q34" s="22">
        <v>0</v>
      </c>
      <c r="R34" s="23"/>
      <c r="S34" s="22">
        <v>1930937500</v>
      </c>
      <c r="Y34" s="4"/>
    </row>
    <row r="35" spans="1:25" ht="21.75">
      <c r="A35" s="2" t="s">
        <v>56</v>
      </c>
      <c r="C35" s="23" t="s">
        <v>192</v>
      </c>
      <c r="D35" s="23"/>
      <c r="E35" s="22">
        <v>3500000</v>
      </c>
      <c r="F35" s="23"/>
      <c r="G35" s="22">
        <v>500</v>
      </c>
      <c r="H35" s="23"/>
      <c r="I35" s="22">
        <v>0</v>
      </c>
      <c r="J35" s="23"/>
      <c r="K35" s="24">
        <v>-33799112</v>
      </c>
      <c r="L35" s="23"/>
      <c r="M35" s="24">
        <v>33799112</v>
      </c>
      <c r="N35" s="23"/>
      <c r="O35" s="38">
        <v>1750000000</v>
      </c>
      <c r="P35" s="23"/>
      <c r="Q35" s="22">
        <v>36384977</v>
      </c>
      <c r="R35" s="23"/>
      <c r="S35" s="22">
        <v>1713615023</v>
      </c>
      <c r="Y35" s="4"/>
    </row>
    <row r="36" spans="1:25" ht="21.75">
      <c r="A36" s="2" t="s">
        <v>29</v>
      </c>
      <c r="C36" s="23" t="s">
        <v>190</v>
      </c>
      <c r="D36" s="23"/>
      <c r="E36" s="22">
        <v>700000</v>
      </c>
      <c r="F36" s="23"/>
      <c r="G36" s="22">
        <v>300</v>
      </c>
      <c r="H36" s="23"/>
      <c r="I36" s="22">
        <v>0</v>
      </c>
      <c r="J36" s="23"/>
      <c r="K36" s="24">
        <v>0</v>
      </c>
      <c r="L36" s="23"/>
      <c r="M36" s="24">
        <v>0</v>
      </c>
      <c r="N36" s="23"/>
      <c r="O36" s="38">
        <v>210000000</v>
      </c>
      <c r="P36" s="23"/>
      <c r="Q36" s="22">
        <v>0</v>
      </c>
      <c r="R36" s="23"/>
      <c r="S36" s="22">
        <v>210000000</v>
      </c>
      <c r="Y36" s="4"/>
    </row>
    <row r="37" spans="1:25" ht="21.75">
      <c r="A37" s="2" t="s">
        <v>193</v>
      </c>
      <c r="C37" s="23" t="s">
        <v>194</v>
      </c>
      <c r="D37" s="23"/>
      <c r="E37" s="22">
        <v>810000</v>
      </c>
      <c r="F37" s="23"/>
      <c r="G37" s="22">
        <v>50</v>
      </c>
      <c r="H37" s="23"/>
      <c r="I37" s="22">
        <v>0</v>
      </c>
      <c r="J37" s="23"/>
      <c r="K37" s="24">
        <v>-801249</v>
      </c>
      <c r="L37" s="23"/>
      <c r="M37" s="24">
        <v>801249</v>
      </c>
      <c r="N37" s="23"/>
      <c r="O37" s="38">
        <v>40500000</v>
      </c>
      <c r="P37" s="23"/>
      <c r="Q37" s="22">
        <v>357434</v>
      </c>
      <c r="R37" s="23"/>
      <c r="S37" s="22">
        <v>40142566</v>
      </c>
      <c r="Y37" s="4"/>
    </row>
    <row r="38" spans="1:25" ht="21.75">
      <c r="A38" s="2" t="s">
        <v>31</v>
      </c>
      <c r="C38" s="23" t="s">
        <v>177</v>
      </c>
      <c r="D38" s="23"/>
      <c r="E38" s="22">
        <v>100000</v>
      </c>
      <c r="F38" s="23"/>
      <c r="G38" s="22">
        <v>9300</v>
      </c>
      <c r="H38" s="23"/>
      <c r="I38" s="22">
        <v>0</v>
      </c>
      <c r="J38" s="23"/>
      <c r="K38" s="24">
        <v>0</v>
      </c>
      <c r="L38" s="23"/>
      <c r="M38" s="24">
        <v>0</v>
      </c>
      <c r="N38" s="23"/>
      <c r="O38" s="38">
        <v>930000000</v>
      </c>
      <c r="P38" s="23"/>
      <c r="Q38" s="22">
        <v>0</v>
      </c>
      <c r="R38" s="23"/>
      <c r="S38" s="22">
        <v>930000000</v>
      </c>
      <c r="Y38" s="4"/>
    </row>
    <row r="39" spans="1:25" ht="21.75">
      <c r="A39" s="2" t="s">
        <v>195</v>
      </c>
      <c r="C39" s="23" t="s">
        <v>196</v>
      </c>
      <c r="D39" s="23"/>
      <c r="E39" s="22">
        <v>446</v>
      </c>
      <c r="F39" s="23"/>
      <c r="G39" s="22">
        <v>3250</v>
      </c>
      <c r="H39" s="23"/>
      <c r="I39" s="22">
        <v>0</v>
      </c>
      <c r="J39" s="23"/>
      <c r="K39" s="24">
        <v>0</v>
      </c>
      <c r="L39" s="23"/>
      <c r="M39" s="24">
        <v>0</v>
      </c>
      <c r="N39" s="23"/>
      <c r="O39" s="38">
        <v>1449020</v>
      </c>
      <c r="P39" s="23"/>
      <c r="Q39" s="22">
        <v>0</v>
      </c>
      <c r="R39" s="23"/>
      <c r="S39" s="22">
        <v>1449020</v>
      </c>
      <c r="Y39" s="4"/>
    </row>
    <row r="40" spans="1:25" ht="21.75">
      <c r="A40" s="11" t="s">
        <v>197</v>
      </c>
      <c r="B40" s="12"/>
      <c r="C40" s="39" t="s">
        <v>169</v>
      </c>
      <c r="D40" s="39"/>
      <c r="E40" s="40">
        <v>500000</v>
      </c>
      <c r="F40" s="39"/>
      <c r="G40" s="40">
        <v>450</v>
      </c>
      <c r="H40" s="39"/>
      <c r="I40" s="40">
        <v>0</v>
      </c>
      <c r="J40" s="39"/>
      <c r="K40" s="24">
        <v>0</v>
      </c>
      <c r="L40" s="39"/>
      <c r="M40" s="24">
        <v>0</v>
      </c>
      <c r="N40" s="39"/>
      <c r="O40" s="41">
        <v>225000000</v>
      </c>
      <c r="P40" s="39"/>
      <c r="Q40" s="40">
        <v>0</v>
      </c>
      <c r="R40" s="39"/>
      <c r="S40" s="40">
        <v>225000000</v>
      </c>
      <c r="Y40" s="4"/>
    </row>
    <row r="41" spans="1:25" ht="21.75">
      <c r="A41" s="11" t="s">
        <v>349</v>
      </c>
      <c r="C41" s="23" t="s">
        <v>352</v>
      </c>
      <c r="D41" s="23"/>
      <c r="E41" s="22" t="s">
        <v>352</v>
      </c>
      <c r="F41" s="23"/>
      <c r="G41" s="22" t="s">
        <v>352</v>
      </c>
      <c r="H41" s="23"/>
      <c r="I41" s="40">
        <v>0</v>
      </c>
      <c r="J41" s="23"/>
      <c r="K41" s="24">
        <v>0</v>
      </c>
      <c r="L41" s="23"/>
      <c r="M41" s="24">
        <v>0</v>
      </c>
      <c r="N41" s="23"/>
      <c r="O41" s="41">
        <v>382</v>
      </c>
      <c r="P41" s="23"/>
      <c r="Q41" s="40">
        <v>0</v>
      </c>
      <c r="R41" s="23"/>
      <c r="S41" s="40">
        <v>382</v>
      </c>
      <c r="Y41" s="4"/>
    </row>
    <row r="42" spans="1:25" ht="21.75">
      <c r="A42" s="11" t="s">
        <v>350</v>
      </c>
      <c r="C42" s="23" t="s">
        <v>352</v>
      </c>
      <c r="D42" s="23"/>
      <c r="E42" s="22" t="s">
        <v>352</v>
      </c>
      <c r="F42" s="23"/>
      <c r="G42" s="22" t="s">
        <v>352</v>
      </c>
      <c r="H42" s="23"/>
      <c r="I42" s="40">
        <v>0</v>
      </c>
      <c r="J42" s="23"/>
      <c r="K42" s="24">
        <v>0</v>
      </c>
      <c r="L42" s="23"/>
      <c r="M42" s="24">
        <v>0</v>
      </c>
      <c r="N42" s="23"/>
      <c r="O42" s="41">
        <v>51</v>
      </c>
      <c r="P42" s="23"/>
      <c r="Q42" s="40">
        <v>0</v>
      </c>
      <c r="R42" s="23"/>
      <c r="S42" s="40">
        <v>51</v>
      </c>
      <c r="Y42" s="4"/>
    </row>
    <row r="43" spans="1:25" ht="21.75">
      <c r="A43" s="11" t="s">
        <v>351</v>
      </c>
      <c r="C43" s="23" t="s">
        <v>352</v>
      </c>
      <c r="D43" s="23"/>
      <c r="E43" s="22" t="s">
        <v>352</v>
      </c>
      <c r="F43" s="23"/>
      <c r="G43" s="22" t="s">
        <v>352</v>
      </c>
      <c r="H43" s="23"/>
      <c r="I43" s="40">
        <v>0</v>
      </c>
      <c r="J43" s="23"/>
      <c r="K43" s="24">
        <v>0</v>
      </c>
      <c r="L43" s="23"/>
      <c r="M43" s="40">
        <v>0</v>
      </c>
      <c r="N43" s="23"/>
      <c r="O43" s="41">
        <v>230</v>
      </c>
      <c r="P43" s="23"/>
      <c r="Q43" s="40">
        <v>0</v>
      </c>
      <c r="R43" s="23"/>
      <c r="S43" s="40">
        <v>230</v>
      </c>
      <c r="Y43" s="4"/>
    </row>
    <row r="44" spans="1:25" ht="22.5" thickBot="1">
      <c r="A44" s="2" t="s">
        <v>327</v>
      </c>
      <c r="C44" s="23"/>
      <c r="D44" s="23"/>
      <c r="E44" s="23"/>
      <c r="F44" s="23"/>
      <c r="G44" s="23"/>
      <c r="H44" s="23"/>
      <c r="I44" s="42">
        <v>3010000000</v>
      </c>
      <c r="J44" s="35"/>
      <c r="K44" s="43">
        <v>-62473185</v>
      </c>
      <c r="L44" s="35"/>
      <c r="M44" s="42">
        <v>3072473185</v>
      </c>
      <c r="N44" s="23"/>
      <c r="O44" s="26">
        <v>26776145558</v>
      </c>
      <c r="P44" s="23"/>
      <c r="Q44" s="26">
        <v>51015081</v>
      </c>
      <c r="R44" s="23"/>
      <c r="S44" s="26">
        <v>26725130477</v>
      </c>
      <c r="Y44" s="4"/>
    </row>
    <row r="45" spans="1:25" ht="21" thickTop="1">
      <c r="Y45" s="4"/>
    </row>
    <row r="46" spans="1:25">
      <c r="I46" s="3"/>
      <c r="K46" s="3"/>
      <c r="M46" s="3"/>
      <c r="O46" s="3"/>
      <c r="Q46" s="3"/>
      <c r="S46" s="3"/>
      <c r="Y46" s="4"/>
    </row>
    <row r="47" spans="1:25">
      <c r="I47" s="3"/>
      <c r="K47" s="3"/>
      <c r="M47" s="3"/>
      <c r="O47" s="3"/>
      <c r="Q47" s="3"/>
      <c r="S47" s="3"/>
      <c r="Y47" s="4"/>
    </row>
    <row r="48" spans="1:25">
      <c r="M48" s="3"/>
      <c r="Y48" s="4"/>
    </row>
    <row r="49" spans="13:25">
      <c r="M49" s="3"/>
      <c r="Y49" s="4"/>
    </row>
    <row r="50" spans="13:25">
      <c r="Y50" s="4"/>
    </row>
    <row r="51" spans="13:25">
      <c r="Y51" s="4"/>
    </row>
    <row r="52" spans="13:25">
      <c r="Y52" s="4"/>
    </row>
    <row r="53" spans="13:25">
      <c r="Y53" s="4"/>
    </row>
    <row r="54" spans="13:25">
      <c r="Y54" s="4"/>
    </row>
    <row r="55" spans="13:25">
      <c r="Y55" s="4"/>
    </row>
    <row r="56" spans="13:25">
      <c r="Y56" s="4"/>
    </row>
    <row r="57" spans="13:25">
      <c r="Y57" s="4"/>
    </row>
    <row r="58" spans="13:25">
      <c r="Y58" s="4"/>
    </row>
    <row r="59" spans="13:25">
      <c r="Y59" s="4"/>
    </row>
  </sheetData>
  <mergeCells count="15"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O6:S6"/>
    <mergeCell ref="I7"/>
    <mergeCell ref="K7"/>
    <mergeCell ref="M7"/>
    <mergeCell ref="I6:M6"/>
  </mergeCells>
  <pageMargins left="0.7" right="0.7" top="0.75" bottom="0.75" header="0.3" footer="0.3"/>
  <pageSetup scale="4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rightToLeft="1" view="pageBreakPreview" topLeftCell="A40" zoomScale="60" zoomScaleNormal="100" workbookViewId="0">
      <selection activeCell="G36" sqref="G36"/>
    </sheetView>
  </sheetViews>
  <sheetFormatPr defaultRowHeight="20.25"/>
  <cols>
    <col min="1" max="1" width="32.5703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8.140625" style="1" customWidth="1"/>
    <col min="6" max="6" width="1" style="1" customWidth="1"/>
    <col min="7" max="7" width="17.28515625" style="1" customWidth="1"/>
    <col min="8" max="8" width="1" style="1" customWidth="1"/>
    <col min="9" max="9" width="27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8.42578125" style="1" customWidth="1"/>
    <col min="14" max="14" width="1" style="1" customWidth="1"/>
    <col min="15" max="15" width="17.42578125" style="1" customWidth="1"/>
    <col min="16" max="16" width="1" style="1" customWidth="1"/>
    <col min="17" max="17" width="2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21.7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 ht="21.75">
      <c r="A2" s="49" t="s">
        <v>144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 ht="21.7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5" ht="24">
      <c r="A4" s="50" t="s">
        <v>342</v>
      </c>
      <c r="B4" s="50"/>
      <c r="C4" s="50"/>
      <c r="D4" s="50"/>
      <c r="E4" s="50"/>
      <c r="F4" s="50"/>
      <c r="G4" s="50"/>
      <c r="H4" s="50"/>
    </row>
    <row r="5" spans="1:25" ht="22.5" thickBot="1">
      <c r="A5" s="51" t="s">
        <v>3</v>
      </c>
      <c r="C5" s="52" t="s">
        <v>146</v>
      </c>
      <c r="D5" s="52" t="s">
        <v>146</v>
      </c>
      <c r="E5" s="52" t="s">
        <v>146</v>
      </c>
      <c r="F5" s="52" t="s">
        <v>146</v>
      </c>
      <c r="G5" s="52" t="s">
        <v>146</v>
      </c>
      <c r="H5" s="52" t="s">
        <v>146</v>
      </c>
      <c r="I5" s="52" t="s">
        <v>146</v>
      </c>
      <c r="K5" s="52" t="s">
        <v>147</v>
      </c>
      <c r="L5" s="52" t="s">
        <v>147</v>
      </c>
      <c r="M5" s="52" t="s">
        <v>147</v>
      </c>
      <c r="N5" s="52" t="s">
        <v>147</v>
      </c>
      <c r="O5" s="52" t="s">
        <v>147</v>
      </c>
      <c r="P5" s="52" t="s">
        <v>147</v>
      </c>
      <c r="Q5" s="52" t="s">
        <v>147</v>
      </c>
    </row>
    <row r="6" spans="1:25" ht="25.5" customHeight="1" thickBot="1">
      <c r="A6" s="52" t="s">
        <v>3</v>
      </c>
      <c r="C6" s="56" t="s">
        <v>7</v>
      </c>
      <c r="E6" s="56" t="s">
        <v>198</v>
      </c>
      <c r="G6" s="56" t="s">
        <v>199</v>
      </c>
      <c r="I6" s="56" t="s">
        <v>200</v>
      </c>
      <c r="K6" s="56" t="s">
        <v>7</v>
      </c>
      <c r="M6" s="56" t="s">
        <v>198</v>
      </c>
      <c r="O6" s="56" t="s">
        <v>199</v>
      </c>
      <c r="Q6" s="56" t="s">
        <v>200</v>
      </c>
    </row>
    <row r="7" spans="1:25" ht="21.75">
      <c r="A7" s="2" t="s">
        <v>89</v>
      </c>
      <c r="C7" s="22">
        <v>3550000</v>
      </c>
      <c r="D7" s="23"/>
      <c r="E7" s="24">
        <v>20072862625</v>
      </c>
      <c r="F7" s="23"/>
      <c r="G7" s="24">
        <v>15710266737</v>
      </c>
      <c r="H7" s="23"/>
      <c r="I7" s="24">
        <v>4362595888</v>
      </c>
      <c r="J7" s="23"/>
      <c r="K7" s="22">
        <v>3550000</v>
      </c>
      <c r="L7" s="23"/>
      <c r="M7" s="24">
        <v>20072862625</v>
      </c>
      <c r="N7" s="23"/>
      <c r="O7" s="24">
        <v>10814623666</v>
      </c>
      <c r="P7" s="23"/>
      <c r="Q7" s="24">
        <v>9258238959</v>
      </c>
    </row>
    <row r="8" spans="1:25" ht="21.75">
      <c r="A8" s="2" t="s">
        <v>72</v>
      </c>
      <c r="C8" s="22">
        <v>500000</v>
      </c>
      <c r="D8" s="23"/>
      <c r="E8" s="24">
        <v>6896101000</v>
      </c>
      <c r="F8" s="23"/>
      <c r="G8" s="24">
        <v>6472769125</v>
      </c>
      <c r="H8" s="23"/>
      <c r="I8" s="24">
        <v>423331875</v>
      </c>
      <c r="J8" s="23"/>
      <c r="K8" s="22">
        <v>500000</v>
      </c>
      <c r="L8" s="23"/>
      <c r="M8" s="24">
        <v>6896101000</v>
      </c>
      <c r="N8" s="23"/>
      <c r="O8" s="24">
        <v>3758817920</v>
      </c>
      <c r="P8" s="23"/>
      <c r="Q8" s="24">
        <v>3137283080</v>
      </c>
      <c r="Y8" s="4"/>
    </row>
    <row r="9" spans="1:25" ht="21.75">
      <c r="A9" s="2" t="s">
        <v>53</v>
      </c>
      <c r="C9" s="22">
        <v>2500000</v>
      </c>
      <c r="D9" s="23"/>
      <c r="E9" s="24">
        <v>10645187500</v>
      </c>
      <c r="F9" s="23"/>
      <c r="G9" s="24">
        <v>9347960000</v>
      </c>
      <c r="H9" s="23"/>
      <c r="I9" s="24">
        <v>1297227500</v>
      </c>
      <c r="J9" s="23"/>
      <c r="K9" s="22">
        <v>2500000</v>
      </c>
      <c r="L9" s="23"/>
      <c r="M9" s="24">
        <v>10645187500</v>
      </c>
      <c r="N9" s="23"/>
      <c r="O9" s="24">
        <v>6073973356</v>
      </c>
      <c r="P9" s="23"/>
      <c r="Q9" s="24">
        <v>4571214144</v>
      </c>
      <c r="Y9" s="4"/>
    </row>
    <row r="10" spans="1:25" ht="21.75">
      <c r="A10" s="2" t="s">
        <v>49</v>
      </c>
      <c r="C10" s="22">
        <v>571764</v>
      </c>
      <c r="D10" s="23"/>
      <c r="E10" s="24">
        <v>2590316052</v>
      </c>
      <c r="F10" s="23"/>
      <c r="G10" s="24">
        <v>2819056529</v>
      </c>
      <c r="H10" s="23"/>
      <c r="I10" s="24">
        <v>-228740476</v>
      </c>
      <c r="J10" s="23"/>
      <c r="K10" s="22">
        <v>571764</v>
      </c>
      <c r="L10" s="23"/>
      <c r="M10" s="24">
        <v>2590316052</v>
      </c>
      <c r="N10" s="23"/>
      <c r="O10" s="24">
        <v>377648263</v>
      </c>
      <c r="P10" s="23"/>
      <c r="Q10" s="24">
        <v>2212667789</v>
      </c>
      <c r="Y10" s="4"/>
    </row>
    <row r="11" spans="1:25" ht="21.75">
      <c r="A11" s="2" t="s">
        <v>47</v>
      </c>
      <c r="C11" s="22">
        <v>97595</v>
      </c>
      <c r="D11" s="23"/>
      <c r="E11" s="24">
        <v>1232687188</v>
      </c>
      <c r="F11" s="23"/>
      <c r="G11" s="24">
        <v>1285357868</v>
      </c>
      <c r="H11" s="23"/>
      <c r="I11" s="24">
        <v>-52670679</v>
      </c>
      <c r="J11" s="23"/>
      <c r="K11" s="22">
        <v>97595</v>
      </c>
      <c r="L11" s="23"/>
      <c r="M11" s="24">
        <v>1232687188</v>
      </c>
      <c r="N11" s="23"/>
      <c r="O11" s="24">
        <v>601282795</v>
      </c>
      <c r="P11" s="23"/>
      <c r="Q11" s="24">
        <v>631404393</v>
      </c>
      <c r="Y11" s="4"/>
    </row>
    <row r="12" spans="1:25" ht="21.75">
      <c r="A12" s="2" t="s">
        <v>33</v>
      </c>
      <c r="C12" s="22">
        <v>1000000</v>
      </c>
      <c r="D12" s="23"/>
      <c r="E12" s="24">
        <v>24063075000</v>
      </c>
      <c r="F12" s="23"/>
      <c r="G12" s="24">
        <v>22398464750</v>
      </c>
      <c r="H12" s="23"/>
      <c r="I12" s="24">
        <v>1664610250</v>
      </c>
      <c r="J12" s="23"/>
      <c r="K12" s="22">
        <v>1000000</v>
      </c>
      <c r="L12" s="23"/>
      <c r="M12" s="24">
        <v>24063075000</v>
      </c>
      <c r="N12" s="23"/>
      <c r="O12" s="24">
        <v>17043327091</v>
      </c>
      <c r="P12" s="23"/>
      <c r="Q12" s="24">
        <v>7019747909</v>
      </c>
      <c r="Y12" s="4"/>
    </row>
    <row r="13" spans="1:25" ht="21.75">
      <c r="A13" s="2" t="s">
        <v>85</v>
      </c>
      <c r="C13" s="22">
        <v>3500000</v>
      </c>
      <c r="D13" s="23"/>
      <c r="E13" s="24">
        <v>24919641250</v>
      </c>
      <c r="F13" s="23"/>
      <c r="G13" s="24">
        <v>23484769000</v>
      </c>
      <c r="H13" s="23"/>
      <c r="I13" s="24">
        <v>1434872250</v>
      </c>
      <c r="J13" s="23"/>
      <c r="K13" s="22">
        <v>3500000</v>
      </c>
      <c r="L13" s="23"/>
      <c r="M13" s="24">
        <v>24919641250</v>
      </c>
      <c r="N13" s="23"/>
      <c r="O13" s="24">
        <v>15007238750</v>
      </c>
      <c r="P13" s="23"/>
      <c r="Q13" s="24">
        <v>9912402500</v>
      </c>
      <c r="Y13" s="4"/>
    </row>
    <row r="14" spans="1:25" ht="21.75">
      <c r="A14" s="2" t="s">
        <v>75</v>
      </c>
      <c r="C14" s="22">
        <v>600000</v>
      </c>
      <c r="D14" s="23"/>
      <c r="E14" s="24">
        <v>6786381300</v>
      </c>
      <c r="F14" s="23"/>
      <c r="G14" s="24">
        <v>5822075850</v>
      </c>
      <c r="H14" s="23"/>
      <c r="I14" s="24">
        <v>964305450</v>
      </c>
      <c r="J14" s="23"/>
      <c r="K14" s="22">
        <v>600000</v>
      </c>
      <c r="L14" s="23"/>
      <c r="M14" s="24">
        <v>6786381300</v>
      </c>
      <c r="N14" s="23"/>
      <c r="O14" s="24">
        <v>5140247697</v>
      </c>
      <c r="P14" s="23"/>
      <c r="Q14" s="24">
        <v>1646133603</v>
      </c>
      <c r="Y14" s="4"/>
    </row>
    <row r="15" spans="1:25" ht="21.75">
      <c r="A15" s="2" t="s">
        <v>77</v>
      </c>
      <c r="C15" s="22">
        <v>6430769</v>
      </c>
      <c r="D15" s="23"/>
      <c r="E15" s="24">
        <v>24326023588</v>
      </c>
      <c r="F15" s="23"/>
      <c r="G15" s="24">
        <v>20834860000</v>
      </c>
      <c r="H15" s="23"/>
      <c r="I15" s="24">
        <v>3491163588</v>
      </c>
      <c r="J15" s="23"/>
      <c r="K15" s="22">
        <v>6430769</v>
      </c>
      <c r="L15" s="23"/>
      <c r="M15" s="24">
        <v>24326023588</v>
      </c>
      <c r="N15" s="23"/>
      <c r="O15" s="24">
        <v>17226023920</v>
      </c>
      <c r="P15" s="23"/>
      <c r="Q15" s="24">
        <v>7099999668</v>
      </c>
      <c r="Y15" s="4"/>
    </row>
    <row r="16" spans="1:25" ht="21.75">
      <c r="A16" s="2" t="s">
        <v>103</v>
      </c>
      <c r="C16" s="22">
        <v>500000</v>
      </c>
      <c r="D16" s="23"/>
      <c r="E16" s="24">
        <v>8486442500</v>
      </c>
      <c r="F16" s="23"/>
      <c r="G16" s="24">
        <v>7002057750</v>
      </c>
      <c r="H16" s="23"/>
      <c r="I16" s="24">
        <v>1484384750</v>
      </c>
      <c r="J16" s="23"/>
      <c r="K16" s="22">
        <v>500000</v>
      </c>
      <c r="L16" s="23"/>
      <c r="M16" s="24">
        <v>8486442500</v>
      </c>
      <c r="N16" s="23"/>
      <c r="O16" s="24">
        <v>6653647473</v>
      </c>
      <c r="P16" s="23"/>
      <c r="Q16" s="24">
        <v>1832795027</v>
      </c>
      <c r="Y16" s="4"/>
    </row>
    <row r="17" spans="1:25" ht="21.75">
      <c r="A17" s="2" t="s">
        <v>21</v>
      </c>
      <c r="C17" s="22">
        <v>6000000</v>
      </c>
      <c r="D17" s="23"/>
      <c r="E17" s="24">
        <v>42648087000</v>
      </c>
      <c r="F17" s="23"/>
      <c r="G17" s="24">
        <v>36409512000</v>
      </c>
      <c r="H17" s="23"/>
      <c r="I17" s="24">
        <v>6238575000</v>
      </c>
      <c r="J17" s="23"/>
      <c r="K17" s="22">
        <v>6000000</v>
      </c>
      <c r="L17" s="23"/>
      <c r="M17" s="24">
        <v>42648087000</v>
      </c>
      <c r="N17" s="23"/>
      <c r="O17" s="24">
        <v>24910058317</v>
      </c>
      <c r="P17" s="23"/>
      <c r="Q17" s="24">
        <v>17738028683</v>
      </c>
      <c r="Y17" s="4"/>
    </row>
    <row r="18" spans="1:25" ht="21.75">
      <c r="A18" s="2" t="s">
        <v>68</v>
      </c>
      <c r="C18" s="22">
        <v>683166</v>
      </c>
      <c r="D18" s="23"/>
      <c r="E18" s="24">
        <v>11011474025</v>
      </c>
      <c r="F18" s="23"/>
      <c r="G18" s="24">
        <v>9674023380</v>
      </c>
      <c r="H18" s="23"/>
      <c r="I18" s="24">
        <v>1337450645</v>
      </c>
      <c r="J18" s="23"/>
      <c r="K18" s="22">
        <v>683166</v>
      </c>
      <c r="L18" s="23"/>
      <c r="M18" s="24">
        <v>11011474025</v>
      </c>
      <c r="N18" s="23"/>
      <c r="O18" s="24">
        <v>6318010038</v>
      </c>
      <c r="P18" s="23"/>
      <c r="Q18" s="24">
        <v>4693463987</v>
      </c>
      <c r="Y18" s="4"/>
    </row>
    <row r="19" spans="1:25" ht="21.75">
      <c r="A19" s="2" t="s">
        <v>60</v>
      </c>
      <c r="C19" s="22">
        <v>500000</v>
      </c>
      <c r="D19" s="23"/>
      <c r="E19" s="24">
        <v>2528108250</v>
      </c>
      <c r="F19" s="23"/>
      <c r="G19" s="24">
        <v>2069622500</v>
      </c>
      <c r="H19" s="23"/>
      <c r="I19" s="24">
        <v>458485750</v>
      </c>
      <c r="J19" s="23"/>
      <c r="K19" s="22">
        <v>500000</v>
      </c>
      <c r="L19" s="23"/>
      <c r="M19" s="24">
        <v>2528108250</v>
      </c>
      <c r="N19" s="23"/>
      <c r="O19" s="24">
        <v>1440100153</v>
      </c>
      <c r="P19" s="23"/>
      <c r="Q19" s="24">
        <v>1088008097</v>
      </c>
      <c r="Y19" s="4"/>
    </row>
    <row r="20" spans="1:25" ht="21.75">
      <c r="A20" s="2" t="s">
        <v>35</v>
      </c>
      <c r="C20" s="22">
        <v>620250</v>
      </c>
      <c r="D20" s="23"/>
      <c r="E20" s="24">
        <v>9638680813</v>
      </c>
      <c r="F20" s="23"/>
      <c r="G20" s="24">
        <v>8526359972</v>
      </c>
      <c r="H20" s="23"/>
      <c r="I20" s="24">
        <v>1112320841</v>
      </c>
      <c r="J20" s="23"/>
      <c r="K20" s="22">
        <v>620250</v>
      </c>
      <c r="L20" s="23"/>
      <c r="M20" s="24">
        <v>9638680813</v>
      </c>
      <c r="N20" s="23"/>
      <c r="O20" s="24">
        <v>7255414698</v>
      </c>
      <c r="P20" s="23"/>
      <c r="Q20" s="24">
        <v>2383266115</v>
      </c>
      <c r="Y20" s="4"/>
    </row>
    <row r="21" spans="1:25" ht="21.75">
      <c r="A21" s="2" t="s">
        <v>66</v>
      </c>
      <c r="C21" s="22">
        <v>2000000</v>
      </c>
      <c r="D21" s="23"/>
      <c r="E21" s="24">
        <v>14453689000</v>
      </c>
      <c r="F21" s="23"/>
      <c r="G21" s="24">
        <v>10989794500</v>
      </c>
      <c r="H21" s="23"/>
      <c r="I21" s="24">
        <v>3463894500</v>
      </c>
      <c r="J21" s="23"/>
      <c r="K21" s="22">
        <v>2000000</v>
      </c>
      <c r="L21" s="23"/>
      <c r="M21" s="24">
        <v>14453689000</v>
      </c>
      <c r="N21" s="23"/>
      <c r="O21" s="24">
        <v>8430612061</v>
      </c>
      <c r="P21" s="23"/>
      <c r="Q21" s="24">
        <v>6023076939</v>
      </c>
      <c r="Y21" s="4"/>
    </row>
    <row r="22" spans="1:25" ht="21.75">
      <c r="A22" s="2" t="s">
        <v>99</v>
      </c>
      <c r="C22" s="22">
        <v>1000000</v>
      </c>
      <c r="D22" s="23"/>
      <c r="E22" s="24">
        <v>12448432750</v>
      </c>
      <c r="F22" s="23"/>
      <c r="G22" s="24">
        <v>10564977250</v>
      </c>
      <c r="H22" s="23"/>
      <c r="I22" s="24">
        <v>1883455500</v>
      </c>
      <c r="J22" s="23"/>
      <c r="K22" s="22">
        <v>1000000</v>
      </c>
      <c r="L22" s="23"/>
      <c r="M22" s="24">
        <v>12448432750</v>
      </c>
      <c r="N22" s="23"/>
      <c r="O22" s="24">
        <v>9423523115</v>
      </c>
      <c r="P22" s="23"/>
      <c r="Q22" s="24">
        <v>3024909635</v>
      </c>
      <c r="Y22" s="4"/>
    </row>
    <row r="23" spans="1:25" ht="21.75">
      <c r="A23" s="2" t="s">
        <v>93</v>
      </c>
      <c r="C23" s="22">
        <v>3500000</v>
      </c>
      <c r="D23" s="23"/>
      <c r="E23" s="24">
        <v>26999166250</v>
      </c>
      <c r="F23" s="23"/>
      <c r="G23" s="24">
        <v>25020151625</v>
      </c>
      <c r="H23" s="23"/>
      <c r="I23" s="24">
        <v>1979014625</v>
      </c>
      <c r="J23" s="23"/>
      <c r="K23" s="22">
        <v>3500000</v>
      </c>
      <c r="L23" s="23"/>
      <c r="M23" s="24">
        <v>26999166250</v>
      </c>
      <c r="N23" s="23"/>
      <c r="O23" s="24">
        <v>21918043119</v>
      </c>
      <c r="P23" s="23"/>
      <c r="Q23" s="24">
        <v>5081123131</v>
      </c>
      <c r="Y23" s="4"/>
    </row>
    <row r="24" spans="1:25" ht="21.75">
      <c r="A24" s="2" t="s">
        <v>97</v>
      </c>
      <c r="C24" s="22">
        <v>3250000</v>
      </c>
      <c r="D24" s="23"/>
      <c r="E24" s="24">
        <v>18814254875</v>
      </c>
      <c r="F24" s="23"/>
      <c r="G24" s="24">
        <v>16165831250</v>
      </c>
      <c r="H24" s="23"/>
      <c r="I24" s="24">
        <v>2648423625</v>
      </c>
      <c r="J24" s="23"/>
      <c r="K24" s="22">
        <v>3250000</v>
      </c>
      <c r="L24" s="23"/>
      <c r="M24" s="24">
        <v>18814254875</v>
      </c>
      <c r="N24" s="23"/>
      <c r="O24" s="24">
        <v>10238635346</v>
      </c>
      <c r="P24" s="23"/>
      <c r="Q24" s="24">
        <v>8575619529</v>
      </c>
      <c r="Y24" s="4"/>
    </row>
    <row r="25" spans="1:25" ht="21.75">
      <c r="A25" s="2" t="s">
        <v>91</v>
      </c>
      <c r="C25" s="22">
        <v>700000</v>
      </c>
      <c r="D25" s="23"/>
      <c r="E25" s="24">
        <v>11474125775</v>
      </c>
      <c r="F25" s="23"/>
      <c r="G25" s="24">
        <v>11275877725</v>
      </c>
      <c r="H25" s="23"/>
      <c r="I25" s="24">
        <v>198248050</v>
      </c>
      <c r="J25" s="23"/>
      <c r="K25" s="22">
        <v>700000</v>
      </c>
      <c r="L25" s="23"/>
      <c r="M25" s="24">
        <v>11474125775</v>
      </c>
      <c r="N25" s="23"/>
      <c r="O25" s="24">
        <v>6117269375</v>
      </c>
      <c r="P25" s="23"/>
      <c r="Q25" s="24">
        <v>5356856400</v>
      </c>
      <c r="Y25" s="4"/>
    </row>
    <row r="26" spans="1:25" ht="21.75">
      <c r="A26" s="2" t="s">
        <v>105</v>
      </c>
      <c r="C26" s="22">
        <v>600000</v>
      </c>
      <c r="D26" s="23"/>
      <c r="E26" s="24">
        <v>4864306050</v>
      </c>
      <c r="F26" s="23"/>
      <c r="G26" s="24">
        <v>4075274850</v>
      </c>
      <c r="H26" s="23"/>
      <c r="I26" s="24">
        <v>789031200</v>
      </c>
      <c r="J26" s="23"/>
      <c r="K26" s="22">
        <v>600000</v>
      </c>
      <c r="L26" s="23"/>
      <c r="M26" s="24">
        <v>4864306050</v>
      </c>
      <c r="N26" s="23"/>
      <c r="O26" s="24">
        <v>2945795704</v>
      </c>
      <c r="P26" s="23"/>
      <c r="Q26" s="24">
        <v>1918510346</v>
      </c>
      <c r="Y26" s="4"/>
    </row>
    <row r="27" spans="1:25" ht="21.75">
      <c r="A27" s="2" t="s">
        <v>17</v>
      </c>
      <c r="C27" s="22">
        <v>3000000</v>
      </c>
      <c r="D27" s="23"/>
      <c r="E27" s="24">
        <v>30444246000</v>
      </c>
      <c r="F27" s="23"/>
      <c r="G27" s="24">
        <v>26900141250</v>
      </c>
      <c r="H27" s="23"/>
      <c r="I27" s="24">
        <v>3544104750</v>
      </c>
      <c r="J27" s="23"/>
      <c r="K27" s="22">
        <v>3000000</v>
      </c>
      <c r="L27" s="23"/>
      <c r="M27" s="24">
        <v>30444246000</v>
      </c>
      <c r="N27" s="23"/>
      <c r="O27" s="24">
        <v>20036192964</v>
      </c>
      <c r="P27" s="23"/>
      <c r="Q27" s="24">
        <v>10408053036</v>
      </c>
      <c r="Y27" s="4"/>
    </row>
    <row r="28" spans="1:25" ht="21.75">
      <c r="A28" s="2" t="s">
        <v>95</v>
      </c>
      <c r="C28" s="22">
        <v>1000000</v>
      </c>
      <c r="D28" s="23"/>
      <c r="E28" s="24">
        <v>6486137500</v>
      </c>
      <c r="F28" s="23"/>
      <c r="G28" s="24">
        <v>5496877750</v>
      </c>
      <c r="H28" s="23"/>
      <c r="I28" s="24">
        <v>989259750</v>
      </c>
      <c r="J28" s="23"/>
      <c r="K28" s="22">
        <v>1000000</v>
      </c>
      <c r="L28" s="23"/>
      <c r="M28" s="24">
        <v>6486137500</v>
      </c>
      <c r="N28" s="23"/>
      <c r="O28" s="24">
        <v>5374205093</v>
      </c>
      <c r="P28" s="23"/>
      <c r="Q28" s="24">
        <v>1111932407</v>
      </c>
      <c r="Y28" s="4"/>
    </row>
    <row r="29" spans="1:25" ht="21.75">
      <c r="A29" s="2" t="s">
        <v>55</v>
      </c>
      <c r="C29" s="22">
        <v>173</v>
      </c>
      <c r="D29" s="23"/>
      <c r="E29" s="24">
        <v>2105611</v>
      </c>
      <c r="F29" s="23"/>
      <c r="G29" s="24">
        <v>1043982</v>
      </c>
      <c r="H29" s="23"/>
      <c r="I29" s="24">
        <v>1061629</v>
      </c>
      <c r="J29" s="23"/>
      <c r="K29" s="22">
        <v>173</v>
      </c>
      <c r="L29" s="23"/>
      <c r="M29" s="24">
        <v>2105611</v>
      </c>
      <c r="N29" s="23"/>
      <c r="O29" s="24">
        <v>375373</v>
      </c>
      <c r="P29" s="23"/>
      <c r="Q29" s="24">
        <v>1730238</v>
      </c>
      <c r="Y29" s="4"/>
    </row>
    <row r="30" spans="1:25" ht="21.75">
      <c r="A30" s="2" t="s">
        <v>64</v>
      </c>
      <c r="C30" s="22">
        <v>340000</v>
      </c>
      <c r="D30" s="23"/>
      <c r="E30" s="24">
        <v>2838927920</v>
      </c>
      <c r="F30" s="23"/>
      <c r="G30" s="24">
        <v>2046708115</v>
      </c>
      <c r="H30" s="23"/>
      <c r="I30" s="24">
        <v>792219805</v>
      </c>
      <c r="J30" s="23"/>
      <c r="K30" s="22">
        <v>340000</v>
      </c>
      <c r="L30" s="23"/>
      <c r="M30" s="24">
        <v>2838927920</v>
      </c>
      <c r="N30" s="23"/>
      <c r="O30" s="24">
        <v>1261754205</v>
      </c>
      <c r="P30" s="23"/>
      <c r="Q30" s="24">
        <v>1577173715</v>
      </c>
      <c r="Y30" s="4"/>
    </row>
    <row r="31" spans="1:25" ht="21.75">
      <c r="A31" s="2" t="s">
        <v>62</v>
      </c>
      <c r="C31" s="22">
        <v>2600000</v>
      </c>
      <c r="D31" s="23"/>
      <c r="E31" s="24">
        <v>10579236850</v>
      </c>
      <c r="F31" s="23"/>
      <c r="G31" s="24">
        <v>8622502850</v>
      </c>
      <c r="H31" s="23"/>
      <c r="I31" s="24">
        <v>1956734000</v>
      </c>
      <c r="J31" s="23"/>
      <c r="K31" s="22">
        <v>2600000</v>
      </c>
      <c r="L31" s="23"/>
      <c r="M31" s="24">
        <v>10579236850</v>
      </c>
      <c r="N31" s="23"/>
      <c r="O31" s="24">
        <v>6126405918</v>
      </c>
      <c r="P31" s="23"/>
      <c r="Q31" s="24">
        <v>4452830932</v>
      </c>
      <c r="Y31" s="4"/>
    </row>
    <row r="32" spans="1:25" ht="21.75">
      <c r="A32" s="2" t="s">
        <v>83</v>
      </c>
      <c r="C32" s="22">
        <v>400000</v>
      </c>
      <c r="D32" s="23"/>
      <c r="E32" s="24">
        <v>3323279000</v>
      </c>
      <c r="F32" s="23"/>
      <c r="G32" s="24">
        <v>2969957800</v>
      </c>
      <c r="H32" s="23"/>
      <c r="I32" s="24">
        <v>353321200</v>
      </c>
      <c r="J32" s="23"/>
      <c r="K32" s="22">
        <v>400000</v>
      </c>
      <c r="L32" s="23"/>
      <c r="M32" s="24">
        <v>3323279000</v>
      </c>
      <c r="N32" s="23"/>
      <c r="O32" s="24">
        <v>2501523698</v>
      </c>
      <c r="P32" s="23"/>
      <c r="Q32" s="24">
        <v>821755302</v>
      </c>
      <c r="Y32" s="4"/>
    </row>
    <row r="33" spans="1:25" ht="21.75">
      <c r="A33" s="2" t="s">
        <v>25</v>
      </c>
      <c r="C33" s="22">
        <v>1039420</v>
      </c>
      <c r="D33" s="23"/>
      <c r="E33" s="24">
        <v>11985002166</v>
      </c>
      <c r="F33" s="23"/>
      <c r="G33" s="24">
        <v>9132851616</v>
      </c>
      <c r="H33" s="23"/>
      <c r="I33" s="24">
        <v>2852150550</v>
      </c>
      <c r="J33" s="23"/>
      <c r="K33" s="22">
        <v>1039420</v>
      </c>
      <c r="L33" s="23"/>
      <c r="M33" s="24">
        <v>11985002166</v>
      </c>
      <c r="N33" s="23"/>
      <c r="O33" s="24">
        <v>8183881726</v>
      </c>
      <c r="P33" s="23"/>
      <c r="Q33" s="24">
        <v>3801120440</v>
      </c>
      <c r="Y33" s="4"/>
    </row>
    <row r="34" spans="1:25" ht="21.75">
      <c r="A34" s="2" t="s">
        <v>19</v>
      </c>
      <c r="C34" s="22">
        <v>3571428</v>
      </c>
      <c r="D34" s="23"/>
      <c r="E34" s="24">
        <v>17675959671</v>
      </c>
      <c r="F34" s="23"/>
      <c r="G34" s="24">
        <v>15525702873</v>
      </c>
      <c r="H34" s="23"/>
      <c r="I34" s="24">
        <v>2150256798</v>
      </c>
      <c r="J34" s="23"/>
      <c r="K34" s="22">
        <v>3571428</v>
      </c>
      <c r="L34" s="23"/>
      <c r="M34" s="24">
        <v>17675959671</v>
      </c>
      <c r="N34" s="23"/>
      <c r="O34" s="24">
        <v>9456884852</v>
      </c>
      <c r="P34" s="23"/>
      <c r="Q34" s="24">
        <v>8219074819</v>
      </c>
      <c r="Y34" s="4"/>
    </row>
    <row r="35" spans="1:25" ht="21.75">
      <c r="A35" s="2" t="s">
        <v>87</v>
      </c>
      <c r="C35" s="22">
        <v>500000</v>
      </c>
      <c r="D35" s="23"/>
      <c r="E35" s="24">
        <v>5683539875</v>
      </c>
      <c r="F35" s="23"/>
      <c r="G35" s="24">
        <v>5128504750</v>
      </c>
      <c r="H35" s="23"/>
      <c r="I35" s="24">
        <v>555035125</v>
      </c>
      <c r="J35" s="23"/>
      <c r="K35" s="22">
        <v>500000</v>
      </c>
      <c r="L35" s="23"/>
      <c r="M35" s="24">
        <v>5683539875</v>
      </c>
      <c r="N35" s="23"/>
      <c r="O35" s="24">
        <v>4424388738</v>
      </c>
      <c r="P35" s="23"/>
      <c r="Q35" s="24">
        <v>1259151137</v>
      </c>
      <c r="Y35" s="4"/>
    </row>
    <row r="36" spans="1:25" ht="21.75">
      <c r="A36" s="2" t="s">
        <v>45</v>
      </c>
      <c r="C36" s="22">
        <v>1000000</v>
      </c>
      <c r="D36" s="23"/>
      <c r="E36" s="24">
        <v>26736750000</v>
      </c>
      <c r="F36" s="23"/>
      <c r="G36" s="24">
        <v>17921544500</v>
      </c>
      <c r="H36" s="23"/>
      <c r="I36" s="24">
        <v>8815205500</v>
      </c>
      <c r="J36" s="23"/>
      <c r="K36" s="22">
        <v>1000000</v>
      </c>
      <c r="L36" s="23"/>
      <c r="M36" s="24">
        <v>26736750000</v>
      </c>
      <c r="N36" s="23"/>
      <c r="O36" s="24">
        <v>18859604731</v>
      </c>
      <c r="P36" s="23"/>
      <c r="Q36" s="24">
        <v>7877145269</v>
      </c>
      <c r="Y36" s="4"/>
    </row>
    <row r="37" spans="1:25" ht="21.75">
      <c r="A37" s="2" t="s">
        <v>41</v>
      </c>
      <c r="C37" s="22">
        <v>2000000</v>
      </c>
      <c r="D37" s="23"/>
      <c r="E37" s="24">
        <v>9500458500</v>
      </c>
      <c r="F37" s="23"/>
      <c r="G37" s="24">
        <v>9698508500</v>
      </c>
      <c r="H37" s="23"/>
      <c r="I37" s="24">
        <v>-198050000</v>
      </c>
      <c r="J37" s="23"/>
      <c r="K37" s="22">
        <v>2000000</v>
      </c>
      <c r="L37" s="23"/>
      <c r="M37" s="24">
        <v>9500458500</v>
      </c>
      <c r="N37" s="23"/>
      <c r="O37" s="24">
        <v>9658608889</v>
      </c>
      <c r="P37" s="23"/>
      <c r="Q37" s="24">
        <v>-158150389</v>
      </c>
      <c r="Y37" s="4"/>
    </row>
    <row r="38" spans="1:25" ht="21.75">
      <c r="A38" s="2" t="s">
        <v>58</v>
      </c>
      <c r="C38" s="22">
        <v>743223</v>
      </c>
      <c r="D38" s="23"/>
      <c r="E38" s="24">
        <v>5387348534</v>
      </c>
      <c r="F38" s="23"/>
      <c r="G38" s="24">
        <v>5631692757</v>
      </c>
      <c r="H38" s="23"/>
      <c r="I38" s="24">
        <v>-244344222</v>
      </c>
      <c r="J38" s="23"/>
      <c r="K38" s="22">
        <v>743223</v>
      </c>
      <c r="L38" s="23"/>
      <c r="M38" s="24">
        <v>5387348534</v>
      </c>
      <c r="N38" s="23"/>
      <c r="O38" s="24">
        <v>1466379078</v>
      </c>
      <c r="P38" s="23"/>
      <c r="Q38" s="24">
        <v>3920969456</v>
      </c>
      <c r="Y38" s="4"/>
    </row>
    <row r="39" spans="1:25" ht="21.75">
      <c r="A39" s="2" t="s">
        <v>37</v>
      </c>
      <c r="C39" s="22">
        <v>0</v>
      </c>
      <c r="D39" s="23"/>
      <c r="E39" s="24">
        <v>0</v>
      </c>
      <c r="F39" s="23"/>
      <c r="G39" s="24">
        <v>845709445</v>
      </c>
      <c r="H39" s="23"/>
      <c r="I39" s="24">
        <v>-845709445</v>
      </c>
      <c r="J39" s="23"/>
      <c r="K39" s="22">
        <v>0</v>
      </c>
      <c r="L39" s="23"/>
      <c r="M39" s="24">
        <v>0</v>
      </c>
      <c r="N39" s="23"/>
      <c r="O39" s="24">
        <v>9</v>
      </c>
      <c r="P39" s="23"/>
      <c r="Q39" s="24">
        <v>-9</v>
      </c>
      <c r="Y39" s="4"/>
    </row>
    <row r="40" spans="1:25" ht="21.75">
      <c r="A40" s="2" t="s">
        <v>15</v>
      </c>
      <c r="C40" s="22">
        <v>500000</v>
      </c>
      <c r="D40" s="23"/>
      <c r="E40" s="24">
        <v>7322898750</v>
      </c>
      <c r="F40" s="23"/>
      <c r="G40" s="24">
        <v>7114451125</v>
      </c>
      <c r="H40" s="23"/>
      <c r="I40" s="24">
        <v>208447625</v>
      </c>
      <c r="J40" s="23"/>
      <c r="K40" s="22">
        <v>500000</v>
      </c>
      <c r="L40" s="23"/>
      <c r="M40" s="24">
        <v>7322898750</v>
      </c>
      <c r="N40" s="23"/>
      <c r="O40" s="24">
        <v>3304959375</v>
      </c>
      <c r="P40" s="23"/>
      <c r="Q40" s="24">
        <v>4017939375</v>
      </c>
      <c r="Y40" s="4"/>
    </row>
    <row r="41" spans="1:25" ht="21.75">
      <c r="A41" s="2" t="s">
        <v>27</v>
      </c>
      <c r="C41" s="22">
        <v>200000</v>
      </c>
      <c r="D41" s="23"/>
      <c r="E41" s="24">
        <v>7922000000</v>
      </c>
      <c r="F41" s="23"/>
      <c r="G41" s="24">
        <v>6635665250</v>
      </c>
      <c r="H41" s="23"/>
      <c r="I41" s="24">
        <v>1286334750</v>
      </c>
      <c r="J41" s="23"/>
      <c r="K41" s="22">
        <v>200000</v>
      </c>
      <c r="L41" s="23"/>
      <c r="M41" s="24">
        <v>7922000000</v>
      </c>
      <c r="N41" s="23"/>
      <c r="O41" s="24">
        <v>4604266500</v>
      </c>
      <c r="P41" s="23"/>
      <c r="Q41" s="24">
        <v>3317733500</v>
      </c>
      <c r="Y41" s="4"/>
    </row>
    <row r="42" spans="1:25" ht="21.75">
      <c r="A42" s="2" t="s">
        <v>70</v>
      </c>
      <c r="C42" s="22">
        <v>4000000</v>
      </c>
      <c r="D42" s="23"/>
      <c r="E42" s="24">
        <v>39530780000</v>
      </c>
      <c r="F42" s="23"/>
      <c r="G42" s="24">
        <v>29707500000</v>
      </c>
      <c r="H42" s="23"/>
      <c r="I42" s="24">
        <v>9823280000</v>
      </c>
      <c r="J42" s="23"/>
      <c r="K42" s="22">
        <v>4000000</v>
      </c>
      <c r="L42" s="23"/>
      <c r="M42" s="24">
        <v>39530780000</v>
      </c>
      <c r="N42" s="23"/>
      <c r="O42" s="24">
        <v>18533519000</v>
      </c>
      <c r="P42" s="23"/>
      <c r="Q42" s="24">
        <v>20997261000</v>
      </c>
      <c r="Y42" s="4"/>
    </row>
    <row r="43" spans="1:25" ht="21.75">
      <c r="A43" s="2" t="s">
        <v>39</v>
      </c>
      <c r="C43" s="22">
        <v>250000</v>
      </c>
      <c r="D43" s="23"/>
      <c r="E43" s="24">
        <v>3484937312</v>
      </c>
      <c r="F43" s="23"/>
      <c r="G43" s="24">
        <v>3460923750</v>
      </c>
      <c r="H43" s="23"/>
      <c r="I43" s="24">
        <v>24013562</v>
      </c>
      <c r="J43" s="23"/>
      <c r="K43" s="22">
        <v>250000</v>
      </c>
      <c r="L43" s="23"/>
      <c r="M43" s="24">
        <v>3484937312</v>
      </c>
      <c r="N43" s="23"/>
      <c r="O43" s="24">
        <v>2816436090</v>
      </c>
      <c r="P43" s="23"/>
      <c r="Q43" s="24">
        <v>668501222</v>
      </c>
      <c r="Y43" s="4"/>
    </row>
    <row r="44" spans="1:25" ht="21.75">
      <c r="A44" s="2" t="s">
        <v>43</v>
      </c>
      <c r="C44" s="22">
        <v>1500000</v>
      </c>
      <c r="D44" s="23"/>
      <c r="E44" s="24">
        <v>9418762875</v>
      </c>
      <c r="F44" s="23"/>
      <c r="G44" s="24">
        <v>7322898750</v>
      </c>
      <c r="H44" s="23"/>
      <c r="I44" s="24">
        <v>2095864125</v>
      </c>
      <c r="J44" s="23"/>
      <c r="K44" s="22">
        <v>1500000</v>
      </c>
      <c r="L44" s="23"/>
      <c r="M44" s="24">
        <v>9418762875</v>
      </c>
      <c r="N44" s="23"/>
      <c r="O44" s="24">
        <v>4145681636</v>
      </c>
      <c r="P44" s="23"/>
      <c r="Q44" s="24">
        <v>5273081239</v>
      </c>
      <c r="Y44" s="4"/>
    </row>
    <row r="45" spans="1:25" ht="21.75">
      <c r="A45" s="2" t="s">
        <v>29</v>
      </c>
      <c r="C45" s="22">
        <v>1283333</v>
      </c>
      <c r="D45" s="23"/>
      <c r="E45" s="24">
        <v>7649068609</v>
      </c>
      <c r="F45" s="23"/>
      <c r="G45" s="24">
        <v>7356779893</v>
      </c>
      <c r="H45" s="23"/>
      <c r="I45" s="24">
        <v>292288716</v>
      </c>
      <c r="J45" s="23"/>
      <c r="K45" s="22">
        <v>1283333</v>
      </c>
      <c r="L45" s="23"/>
      <c r="M45" s="24">
        <v>7649068609</v>
      </c>
      <c r="N45" s="23"/>
      <c r="O45" s="24">
        <v>5559029208</v>
      </c>
      <c r="P45" s="23"/>
      <c r="Q45" s="24">
        <v>2090039401</v>
      </c>
      <c r="Y45" s="4"/>
    </row>
    <row r="46" spans="1:25" ht="21.75">
      <c r="A46" s="2" t="s">
        <v>74</v>
      </c>
      <c r="C46" s="22">
        <v>2</v>
      </c>
      <c r="D46" s="23"/>
      <c r="E46" s="24">
        <v>33050</v>
      </c>
      <c r="F46" s="23"/>
      <c r="G46" s="24">
        <v>20282</v>
      </c>
      <c r="H46" s="23"/>
      <c r="I46" s="24">
        <v>12768</v>
      </c>
      <c r="J46" s="23"/>
      <c r="K46" s="22">
        <v>2</v>
      </c>
      <c r="L46" s="23"/>
      <c r="M46" s="24">
        <v>33050</v>
      </c>
      <c r="N46" s="23"/>
      <c r="O46" s="24">
        <v>8439</v>
      </c>
      <c r="P46" s="23"/>
      <c r="Q46" s="24">
        <v>24611</v>
      </c>
      <c r="Y46" s="4"/>
    </row>
    <row r="47" spans="1:25" ht="21.75">
      <c r="A47" s="2" t="s">
        <v>51</v>
      </c>
      <c r="C47" s="22">
        <v>250000</v>
      </c>
      <c r="D47" s="23"/>
      <c r="E47" s="24">
        <v>4585352625</v>
      </c>
      <c r="F47" s="23"/>
      <c r="G47" s="24">
        <v>4050122500</v>
      </c>
      <c r="H47" s="23"/>
      <c r="I47" s="24">
        <v>535230125</v>
      </c>
      <c r="J47" s="23"/>
      <c r="K47" s="22">
        <v>250000</v>
      </c>
      <c r="L47" s="23"/>
      <c r="M47" s="24">
        <v>4585352625</v>
      </c>
      <c r="N47" s="23"/>
      <c r="O47" s="24">
        <v>3364342970</v>
      </c>
      <c r="P47" s="23"/>
      <c r="Q47" s="24">
        <v>1221009655</v>
      </c>
      <c r="Y47" s="4"/>
    </row>
    <row r="48" spans="1:25" ht="21.75">
      <c r="A48" s="2" t="s">
        <v>56</v>
      </c>
      <c r="C48" s="22">
        <v>2098939</v>
      </c>
      <c r="D48" s="23"/>
      <c r="E48" s="24">
        <v>8584099043</v>
      </c>
      <c r="F48" s="23"/>
      <c r="G48" s="24">
        <v>7314151219</v>
      </c>
      <c r="H48" s="23"/>
      <c r="I48" s="24">
        <v>1269947824</v>
      </c>
      <c r="J48" s="23"/>
      <c r="K48" s="22">
        <v>2098939</v>
      </c>
      <c r="L48" s="23"/>
      <c r="M48" s="24">
        <v>8584099043</v>
      </c>
      <c r="N48" s="23"/>
      <c r="O48" s="24">
        <v>5971857393</v>
      </c>
      <c r="P48" s="23"/>
      <c r="Q48" s="24">
        <v>2612241650</v>
      </c>
      <c r="Y48" s="4"/>
    </row>
    <row r="49" spans="1:25" ht="21.75">
      <c r="A49" s="2" t="s">
        <v>31</v>
      </c>
      <c r="C49" s="22">
        <v>300000</v>
      </c>
      <c r="D49" s="23"/>
      <c r="E49" s="24">
        <v>18418650000</v>
      </c>
      <c r="F49" s="23"/>
      <c r="G49" s="24">
        <v>18120980850</v>
      </c>
      <c r="H49" s="23"/>
      <c r="I49" s="24">
        <v>297669150</v>
      </c>
      <c r="J49" s="23"/>
      <c r="K49" s="22">
        <v>300000</v>
      </c>
      <c r="L49" s="23"/>
      <c r="M49" s="24">
        <v>18418650000</v>
      </c>
      <c r="N49" s="23"/>
      <c r="O49" s="24">
        <v>14300671155</v>
      </c>
      <c r="P49" s="23"/>
      <c r="Q49" s="24">
        <v>4117978845</v>
      </c>
      <c r="Y49" s="4"/>
    </row>
    <row r="50" spans="1:25" ht="21.75">
      <c r="A50" s="2" t="s">
        <v>81</v>
      </c>
      <c r="C50" s="22">
        <v>1500000</v>
      </c>
      <c r="D50" s="23"/>
      <c r="E50" s="24">
        <v>18121575000</v>
      </c>
      <c r="F50" s="23"/>
      <c r="G50" s="24">
        <v>18652127495</v>
      </c>
      <c r="H50" s="23"/>
      <c r="I50" s="24">
        <v>-530552495</v>
      </c>
      <c r="J50" s="23"/>
      <c r="K50" s="22">
        <v>1500000</v>
      </c>
      <c r="L50" s="23"/>
      <c r="M50" s="24">
        <v>18121575000</v>
      </c>
      <c r="N50" s="23"/>
      <c r="O50" s="24">
        <v>8996975026</v>
      </c>
      <c r="P50" s="23"/>
      <c r="Q50" s="24">
        <v>9124599974</v>
      </c>
      <c r="Y50" s="4"/>
    </row>
    <row r="51" spans="1:25" ht="21.75">
      <c r="A51" s="2" t="s">
        <v>101</v>
      </c>
      <c r="C51" s="22">
        <v>190622</v>
      </c>
      <c r="D51" s="23"/>
      <c r="E51" s="24">
        <v>4303806329</v>
      </c>
      <c r="F51" s="23"/>
      <c r="G51" s="24">
        <v>4284929985</v>
      </c>
      <c r="H51" s="23"/>
      <c r="I51" s="24">
        <v>18876341</v>
      </c>
      <c r="J51" s="23"/>
      <c r="K51" s="22">
        <v>190622</v>
      </c>
      <c r="L51" s="23"/>
      <c r="M51" s="24">
        <v>4303806329</v>
      </c>
      <c r="N51" s="23"/>
      <c r="O51" s="24">
        <v>2664866629</v>
      </c>
      <c r="P51" s="23"/>
      <c r="Q51" s="24">
        <v>1638939700</v>
      </c>
      <c r="Y51" s="4"/>
    </row>
    <row r="52" spans="1:25" ht="21.75">
      <c r="A52" s="2" t="s">
        <v>79</v>
      </c>
      <c r="C52" s="22">
        <v>2000000</v>
      </c>
      <c r="D52" s="23"/>
      <c r="E52" s="24">
        <v>11170020000</v>
      </c>
      <c r="F52" s="23"/>
      <c r="G52" s="24">
        <v>10239185000</v>
      </c>
      <c r="H52" s="23"/>
      <c r="I52" s="24">
        <v>930835000</v>
      </c>
      <c r="J52" s="23"/>
      <c r="K52" s="22">
        <v>2000000</v>
      </c>
      <c r="L52" s="23"/>
      <c r="M52" s="24">
        <v>11170020000</v>
      </c>
      <c r="N52" s="23"/>
      <c r="O52" s="24">
        <v>9246279036</v>
      </c>
      <c r="P52" s="23"/>
      <c r="Q52" s="24">
        <v>1923740964</v>
      </c>
      <c r="Y52" s="4"/>
    </row>
    <row r="53" spans="1:25" ht="21.75">
      <c r="A53" s="2" t="s">
        <v>23</v>
      </c>
      <c r="C53" s="22">
        <v>3100000</v>
      </c>
      <c r="D53" s="23"/>
      <c r="E53" s="24">
        <v>19707955500</v>
      </c>
      <c r="F53" s="23"/>
      <c r="G53" s="24">
        <v>17405624250</v>
      </c>
      <c r="H53" s="23"/>
      <c r="I53" s="24">
        <v>2302331250</v>
      </c>
      <c r="J53" s="23"/>
      <c r="K53" s="22">
        <v>3100000</v>
      </c>
      <c r="L53" s="23"/>
      <c r="M53" s="24">
        <v>19707955500</v>
      </c>
      <c r="N53" s="23"/>
      <c r="O53" s="24">
        <v>12440413689</v>
      </c>
      <c r="P53" s="23"/>
      <c r="Q53" s="24">
        <v>7267541811</v>
      </c>
      <c r="Y53" s="4"/>
    </row>
    <row r="54" spans="1:25" ht="21.75">
      <c r="A54" s="2" t="s">
        <v>201</v>
      </c>
      <c r="C54" s="22">
        <v>0</v>
      </c>
      <c r="D54" s="23"/>
      <c r="E54" s="24">
        <v>0</v>
      </c>
      <c r="F54" s="23"/>
      <c r="G54" s="24">
        <v>0</v>
      </c>
      <c r="H54" s="23"/>
      <c r="I54" s="24">
        <v>0</v>
      </c>
      <c r="J54" s="23"/>
      <c r="K54" s="22">
        <v>0</v>
      </c>
      <c r="L54" s="23"/>
      <c r="M54" s="24">
        <v>0</v>
      </c>
      <c r="N54" s="23"/>
      <c r="O54" s="24">
        <v>5</v>
      </c>
      <c r="P54" s="23"/>
      <c r="Q54" s="24">
        <v>-5</v>
      </c>
      <c r="Y54" s="4"/>
    </row>
    <row r="55" spans="1:25" ht="21.75">
      <c r="A55" s="2" t="s">
        <v>171</v>
      </c>
      <c r="C55" s="22">
        <v>0</v>
      </c>
      <c r="D55" s="23"/>
      <c r="E55" s="24">
        <v>0</v>
      </c>
      <c r="F55" s="23"/>
      <c r="G55" s="24">
        <v>0</v>
      </c>
      <c r="H55" s="23"/>
      <c r="I55" s="24">
        <v>0</v>
      </c>
      <c r="J55" s="23"/>
      <c r="K55" s="22">
        <v>0</v>
      </c>
      <c r="L55" s="23"/>
      <c r="M55" s="24">
        <v>0</v>
      </c>
      <c r="N55" s="23"/>
      <c r="O55" s="24">
        <v>4</v>
      </c>
      <c r="P55" s="23"/>
      <c r="Q55" s="24">
        <v>-4</v>
      </c>
      <c r="Y55" s="4"/>
    </row>
    <row r="56" spans="1:25" ht="21.75">
      <c r="A56" s="2" t="s">
        <v>202</v>
      </c>
      <c r="C56" s="22">
        <v>0</v>
      </c>
      <c r="D56" s="23"/>
      <c r="E56" s="24">
        <v>0</v>
      </c>
      <c r="F56" s="23"/>
      <c r="G56" s="24">
        <v>0</v>
      </c>
      <c r="H56" s="23"/>
      <c r="I56" s="24">
        <v>0</v>
      </c>
      <c r="J56" s="23"/>
      <c r="K56" s="22">
        <v>0</v>
      </c>
      <c r="L56" s="23"/>
      <c r="M56" s="24">
        <v>0</v>
      </c>
      <c r="N56" s="23"/>
      <c r="O56" s="24">
        <v>16</v>
      </c>
      <c r="P56" s="23"/>
      <c r="Q56" s="24">
        <v>-16</v>
      </c>
    </row>
    <row r="57" spans="1:25" ht="21.75">
      <c r="A57" s="2" t="s">
        <v>203</v>
      </c>
      <c r="C57" s="22">
        <v>0</v>
      </c>
      <c r="D57" s="23"/>
      <c r="E57" s="24">
        <v>0</v>
      </c>
      <c r="F57" s="23"/>
      <c r="G57" s="24">
        <v>0</v>
      </c>
      <c r="H57" s="23"/>
      <c r="I57" s="24">
        <v>0</v>
      </c>
      <c r="J57" s="23"/>
      <c r="K57" s="22">
        <v>0</v>
      </c>
      <c r="L57" s="23"/>
      <c r="M57" s="24">
        <v>0</v>
      </c>
      <c r="N57" s="23"/>
      <c r="O57" s="24">
        <v>97</v>
      </c>
      <c r="P57" s="23"/>
      <c r="Q57" s="24">
        <v>-97</v>
      </c>
    </row>
    <row r="58" spans="1:25" ht="21.75">
      <c r="A58" s="2" t="s">
        <v>204</v>
      </c>
      <c r="C58" s="22">
        <v>0</v>
      </c>
      <c r="D58" s="23"/>
      <c r="E58" s="24">
        <v>0</v>
      </c>
      <c r="F58" s="23"/>
      <c r="G58" s="24">
        <v>0</v>
      </c>
      <c r="H58" s="23"/>
      <c r="I58" s="24">
        <v>0</v>
      </c>
      <c r="J58" s="23"/>
      <c r="K58" s="22">
        <v>0</v>
      </c>
      <c r="L58" s="23"/>
      <c r="M58" s="24">
        <v>0</v>
      </c>
      <c r="N58" s="23"/>
      <c r="O58" s="24">
        <v>34</v>
      </c>
      <c r="P58" s="23"/>
      <c r="Q58" s="24">
        <v>-34</v>
      </c>
    </row>
    <row r="59" spans="1:25" ht="21.75">
      <c r="A59" s="2" t="s">
        <v>205</v>
      </c>
      <c r="C59" s="22">
        <v>0</v>
      </c>
      <c r="D59" s="23"/>
      <c r="E59" s="24">
        <v>0</v>
      </c>
      <c r="F59" s="23"/>
      <c r="G59" s="24">
        <v>0</v>
      </c>
      <c r="H59" s="23"/>
      <c r="I59" s="24">
        <v>0</v>
      </c>
      <c r="J59" s="23"/>
      <c r="K59" s="22">
        <v>0</v>
      </c>
      <c r="L59" s="23"/>
      <c r="M59" s="24">
        <v>0</v>
      </c>
      <c r="N59" s="23"/>
      <c r="O59" s="24">
        <v>15</v>
      </c>
      <c r="P59" s="23"/>
      <c r="Q59" s="24">
        <v>-15</v>
      </c>
    </row>
    <row r="60" spans="1:25" ht="21.75">
      <c r="A60" s="2" t="s">
        <v>206</v>
      </c>
      <c r="C60" s="22">
        <v>0</v>
      </c>
      <c r="D60" s="23"/>
      <c r="E60" s="24">
        <v>0</v>
      </c>
      <c r="F60" s="23"/>
      <c r="G60" s="24">
        <v>0</v>
      </c>
      <c r="H60" s="23"/>
      <c r="I60" s="24">
        <v>0</v>
      </c>
      <c r="J60" s="23"/>
      <c r="K60" s="22">
        <v>0</v>
      </c>
      <c r="L60" s="23"/>
      <c r="M60" s="24">
        <v>0</v>
      </c>
      <c r="N60" s="23"/>
      <c r="O60" s="24">
        <v>-6</v>
      </c>
      <c r="P60" s="23"/>
      <c r="Q60" s="24">
        <v>6</v>
      </c>
    </row>
    <row r="61" spans="1:25" ht="21.75">
      <c r="A61" s="2" t="s">
        <v>207</v>
      </c>
      <c r="C61" s="22">
        <v>0</v>
      </c>
      <c r="D61" s="23"/>
      <c r="E61" s="24">
        <v>0</v>
      </c>
      <c r="F61" s="23"/>
      <c r="G61" s="24">
        <v>0</v>
      </c>
      <c r="H61" s="23"/>
      <c r="I61" s="24">
        <v>0</v>
      </c>
      <c r="J61" s="23"/>
      <c r="K61" s="22">
        <v>0</v>
      </c>
      <c r="L61" s="23"/>
      <c r="M61" s="24">
        <v>0</v>
      </c>
      <c r="N61" s="23"/>
      <c r="O61" s="24">
        <v>28</v>
      </c>
      <c r="P61" s="23"/>
      <c r="Q61" s="24">
        <v>-28</v>
      </c>
    </row>
    <row r="62" spans="1:25" ht="21.75">
      <c r="A62" s="2" t="s">
        <v>208</v>
      </c>
      <c r="C62" s="22">
        <v>0</v>
      </c>
      <c r="D62" s="23"/>
      <c r="E62" s="24">
        <v>0</v>
      </c>
      <c r="F62" s="23"/>
      <c r="G62" s="24">
        <v>0</v>
      </c>
      <c r="H62" s="23"/>
      <c r="I62" s="24">
        <v>0</v>
      </c>
      <c r="J62" s="23"/>
      <c r="K62" s="22">
        <v>0</v>
      </c>
      <c r="L62" s="23"/>
      <c r="M62" s="24">
        <v>0</v>
      </c>
      <c r="N62" s="23"/>
      <c r="O62" s="24">
        <v>2</v>
      </c>
      <c r="P62" s="23"/>
      <c r="Q62" s="24">
        <v>-2</v>
      </c>
    </row>
    <row r="63" spans="1:25" ht="21.75">
      <c r="A63" s="2" t="s">
        <v>209</v>
      </c>
      <c r="C63" s="22">
        <v>0</v>
      </c>
      <c r="D63" s="23"/>
      <c r="E63" s="24">
        <v>0</v>
      </c>
      <c r="F63" s="23"/>
      <c r="G63" s="24">
        <v>0</v>
      </c>
      <c r="H63" s="23"/>
      <c r="I63" s="24">
        <v>0</v>
      </c>
      <c r="J63" s="23"/>
      <c r="K63" s="22">
        <v>0</v>
      </c>
      <c r="L63" s="23"/>
      <c r="M63" s="24">
        <v>0</v>
      </c>
      <c r="N63" s="23"/>
      <c r="O63" s="24">
        <v>72</v>
      </c>
      <c r="P63" s="23"/>
      <c r="Q63" s="24">
        <v>-72</v>
      </c>
    </row>
    <row r="64" spans="1:25" ht="21.75">
      <c r="A64" s="2" t="s">
        <v>195</v>
      </c>
      <c r="C64" s="22">
        <v>0</v>
      </c>
      <c r="D64" s="23"/>
      <c r="E64" s="24">
        <v>0</v>
      </c>
      <c r="F64" s="23"/>
      <c r="G64" s="24">
        <v>0</v>
      </c>
      <c r="H64" s="23"/>
      <c r="I64" s="24">
        <v>0</v>
      </c>
      <c r="J64" s="23"/>
      <c r="K64" s="22">
        <v>0</v>
      </c>
      <c r="L64" s="23"/>
      <c r="M64" s="24">
        <v>0</v>
      </c>
      <c r="N64" s="23"/>
      <c r="O64" s="24">
        <v>-16</v>
      </c>
      <c r="P64" s="23"/>
      <c r="Q64" s="24">
        <v>16</v>
      </c>
    </row>
    <row r="65" spans="1:17" ht="21.75">
      <c r="A65" s="2" t="s">
        <v>180</v>
      </c>
      <c r="C65" s="22">
        <v>0</v>
      </c>
      <c r="D65" s="23"/>
      <c r="E65" s="24">
        <v>0</v>
      </c>
      <c r="F65" s="23"/>
      <c r="G65" s="24">
        <v>0</v>
      </c>
      <c r="H65" s="23"/>
      <c r="I65" s="24">
        <v>0</v>
      </c>
      <c r="J65" s="23"/>
      <c r="K65" s="22">
        <v>0</v>
      </c>
      <c r="L65" s="23"/>
      <c r="M65" s="24">
        <v>0</v>
      </c>
      <c r="N65" s="23"/>
      <c r="O65" s="24">
        <v>11</v>
      </c>
      <c r="P65" s="23"/>
      <c r="Q65" s="24">
        <v>-11</v>
      </c>
    </row>
    <row r="66" spans="1:17" ht="21.75">
      <c r="A66" s="2" t="s">
        <v>163</v>
      </c>
      <c r="C66" s="22">
        <v>0</v>
      </c>
      <c r="D66" s="23"/>
      <c r="E66" s="24">
        <v>0</v>
      </c>
      <c r="F66" s="23"/>
      <c r="G66" s="24">
        <v>0</v>
      </c>
      <c r="H66" s="23"/>
      <c r="I66" s="24">
        <v>0</v>
      </c>
      <c r="J66" s="23"/>
      <c r="K66" s="22">
        <v>0</v>
      </c>
      <c r="L66" s="23"/>
      <c r="M66" s="24">
        <v>0</v>
      </c>
      <c r="N66" s="23"/>
      <c r="O66" s="24">
        <v>13</v>
      </c>
      <c r="P66" s="23"/>
      <c r="Q66" s="24">
        <v>-13</v>
      </c>
    </row>
    <row r="67" spans="1:17" ht="21.75">
      <c r="A67" s="2" t="s">
        <v>165</v>
      </c>
      <c r="C67" s="22">
        <v>0</v>
      </c>
      <c r="D67" s="23"/>
      <c r="E67" s="24">
        <v>0</v>
      </c>
      <c r="F67" s="23"/>
      <c r="G67" s="24">
        <v>0</v>
      </c>
      <c r="H67" s="23"/>
      <c r="I67" s="24">
        <v>0</v>
      </c>
      <c r="J67" s="23"/>
      <c r="K67" s="22">
        <v>0</v>
      </c>
      <c r="L67" s="23"/>
      <c r="M67" s="24">
        <v>0</v>
      </c>
      <c r="N67" s="23"/>
      <c r="O67" s="24">
        <v>56</v>
      </c>
      <c r="P67" s="23"/>
      <c r="Q67" s="24">
        <v>-56</v>
      </c>
    </row>
    <row r="68" spans="1:17" ht="21.75">
      <c r="A68" s="2" t="s">
        <v>175</v>
      </c>
      <c r="C68" s="22">
        <v>0</v>
      </c>
      <c r="D68" s="23"/>
      <c r="E68" s="24">
        <v>0</v>
      </c>
      <c r="F68" s="23"/>
      <c r="G68" s="24">
        <v>0</v>
      </c>
      <c r="H68" s="23"/>
      <c r="I68" s="24">
        <v>0</v>
      </c>
      <c r="J68" s="23"/>
      <c r="K68" s="22">
        <v>0</v>
      </c>
      <c r="L68" s="23"/>
      <c r="M68" s="24">
        <v>0</v>
      </c>
      <c r="N68" s="23"/>
      <c r="O68" s="24">
        <v>56</v>
      </c>
      <c r="P68" s="23"/>
      <c r="Q68" s="24">
        <v>-56</v>
      </c>
    </row>
    <row r="69" spans="1:17" ht="21.75">
      <c r="A69" s="2" t="s">
        <v>188</v>
      </c>
      <c r="C69" s="22">
        <v>0</v>
      </c>
      <c r="D69" s="23"/>
      <c r="E69" s="24">
        <v>0</v>
      </c>
      <c r="F69" s="23"/>
      <c r="G69" s="24">
        <v>0</v>
      </c>
      <c r="H69" s="23"/>
      <c r="I69" s="24">
        <v>0</v>
      </c>
      <c r="J69" s="23"/>
      <c r="K69" s="22">
        <v>0</v>
      </c>
      <c r="L69" s="23"/>
      <c r="M69" s="24">
        <v>0</v>
      </c>
      <c r="N69" s="23"/>
      <c r="O69" s="24">
        <v>33</v>
      </c>
      <c r="P69" s="23"/>
      <c r="Q69" s="24">
        <v>-33</v>
      </c>
    </row>
    <row r="70" spans="1:17" ht="21.75">
      <c r="A70" s="2" t="s">
        <v>210</v>
      </c>
      <c r="C70" s="22">
        <v>0</v>
      </c>
      <c r="D70" s="23"/>
      <c r="E70" s="24">
        <v>0</v>
      </c>
      <c r="F70" s="23"/>
      <c r="G70" s="24">
        <v>0</v>
      </c>
      <c r="H70" s="23"/>
      <c r="I70" s="24">
        <v>0</v>
      </c>
      <c r="J70" s="23"/>
      <c r="K70" s="22">
        <v>0</v>
      </c>
      <c r="L70" s="23"/>
      <c r="M70" s="24">
        <v>0</v>
      </c>
      <c r="N70" s="23"/>
      <c r="O70" s="24">
        <v>18</v>
      </c>
      <c r="P70" s="23"/>
      <c r="Q70" s="24">
        <v>-18</v>
      </c>
    </row>
    <row r="71" spans="1:17" ht="21.75">
      <c r="A71" s="2" t="s">
        <v>197</v>
      </c>
      <c r="C71" s="22">
        <v>0</v>
      </c>
      <c r="D71" s="23"/>
      <c r="E71" s="24">
        <v>0</v>
      </c>
      <c r="F71" s="23"/>
      <c r="G71" s="24">
        <v>0</v>
      </c>
      <c r="H71" s="23"/>
      <c r="I71" s="24">
        <v>0</v>
      </c>
      <c r="J71" s="23"/>
      <c r="K71" s="22">
        <v>0</v>
      </c>
      <c r="L71" s="23"/>
      <c r="M71" s="24">
        <v>0</v>
      </c>
      <c r="N71" s="23"/>
      <c r="O71" s="24">
        <v>-47</v>
      </c>
      <c r="P71" s="23"/>
      <c r="Q71" s="24">
        <v>47</v>
      </c>
    </row>
    <row r="72" spans="1:17" ht="21.75">
      <c r="A72" s="2" t="s">
        <v>211</v>
      </c>
      <c r="C72" s="22">
        <v>0</v>
      </c>
      <c r="D72" s="23"/>
      <c r="E72" s="24">
        <v>0</v>
      </c>
      <c r="F72" s="23"/>
      <c r="G72" s="24">
        <v>0</v>
      </c>
      <c r="H72" s="23"/>
      <c r="I72" s="24">
        <v>0</v>
      </c>
      <c r="J72" s="23"/>
      <c r="K72" s="22">
        <v>0</v>
      </c>
      <c r="L72" s="23"/>
      <c r="M72" s="24">
        <v>0</v>
      </c>
      <c r="N72" s="23"/>
      <c r="O72" s="24">
        <v>7</v>
      </c>
      <c r="P72" s="23"/>
      <c r="Q72" s="24">
        <v>-7</v>
      </c>
    </row>
    <row r="73" spans="1:17" ht="21.75">
      <c r="A73" s="2" t="s">
        <v>212</v>
      </c>
      <c r="C73" s="22">
        <v>0</v>
      </c>
      <c r="D73" s="23"/>
      <c r="E73" s="24">
        <v>0</v>
      </c>
      <c r="F73" s="23"/>
      <c r="G73" s="24">
        <v>0</v>
      </c>
      <c r="H73" s="23"/>
      <c r="I73" s="24">
        <v>0</v>
      </c>
      <c r="J73" s="23"/>
      <c r="K73" s="22">
        <v>0</v>
      </c>
      <c r="L73" s="23"/>
      <c r="M73" s="24">
        <v>0</v>
      </c>
      <c r="N73" s="23"/>
      <c r="O73" s="24">
        <v>4</v>
      </c>
      <c r="P73" s="23"/>
      <c r="Q73" s="24">
        <v>-4</v>
      </c>
    </row>
    <row r="74" spans="1:17" ht="21.75">
      <c r="A74" s="2" t="s">
        <v>213</v>
      </c>
      <c r="C74" s="22">
        <v>0</v>
      </c>
      <c r="D74" s="23"/>
      <c r="E74" s="24">
        <v>0</v>
      </c>
      <c r="F74" s="23"/>
      <c r="G74" s="24">
        <v>0</v>
      </c>
      <c r="H74" s="23"/>
      <c r="I74" s="24">
        <v>0</v>
      </c>
      <c r="J74" s="23"/>
      <c r="K74" s="22">
        <v>0</v>
      </c>
      <c r="L74" s="23"/>
      <c r="M74" s="24">
        <v>0</v>
      </c>
      <c r="N74" s="23"/>
      <c r="O74" s="24">
        <v>1</v>
      </c>
      <c r="P74" s="23"/>
      <c r="Q74" s="24">
        <v>-1</v>
      </c>
    </row>
    <row r="75" spans="1:17" ht="21.75">
      <c r="A75" s="2" t="s">
        <v>214</v>
      </c>
      <c r="C75" s="22">
        <v>0</v>
      </c>
      <c r="D75" s="23"/>
      <c r="E75" s="24">
        <v>0</v>
      </c>
      <c r="F75" s="23"/>
      <c r="G75" s="24">
        <v>0</v>
      </c>
      <c r="H75" s="23"/>
      <c r="I75" s="24">
        <v>0</v>
      </c>
      <c r="J75" s="23"/>
      <c r="K75" s="22">
        <v>0</v>
      </c>
      <c r="L75" s="23"/>
      <c r="M75" s="24">
        <v>0</v>
      </c>
      <c r="N75" s="23"/>
      <c r="O75" s="24">
        <v>12</v>
      </c>
      <c r="P75" s="23"/>
      <c r="Q75" s="24">
        <v>-12</v>
      </c>
    </row>
    <row r="76" spans="1:17" ht="21.75">
      <c r="A76" s="2" t="s">
        <v>193</v>
      </c>
      <c r="C76" s="22">
        <v>0</v>
      </c>
      <c r="D76" s="23"/>
      <c r="E76" s="24">
        <v>0</v>
      </c>
      <c r="F76" s="23"/>
      <c r="G76" s="24">
        <v>0</v>
      </c>
      <c r="H76" s="23"/>
      <c r="I76" s="24">
        <v>0</v>
      </c>
      <c r="J76" s="23"/>
      <c r="K76" s="22">
        <v>0</v>
      </c>
      <c r="L76" s="23"/>
      <c r="M76" s="24">
        <v>0</v>
      </c>
      <c r="N76" s="23"/>
      <c r="O76" s="24">
        <v>6</v>
      </c>
      <c r="P76" s="23"/>
      <c r="Q76" s="24">
        <v>-6</v>
      </c>
    </row>
    <row r="77" spans="1:17" ht="21.75">
      <c r="A77" s="2" t="s">
        <v>215</v>
      </c>
      <c r="C77" s="22">
        <v>0</v>
      </c>
      <c r="D77" s="23"/>
      <c r="E77" s="24">
        <v>0</v>
      </c>
      <c r="F77" s="23"/>
      <c r="G77" s="24">
        <v>0</v>
      </c>
      <c r="H77" s="23"/>
      <c r="I77" s="24">
        <v>0</v>
      </c>
      <c r="J77" s="23"/>
      <c r="K77" s="22">
        <v>0</v>
      </c>
      <c r="L77" s="23"/>
      <c r="M77" s="24">
        <v>0</v>
      </c>
      <c r="N77" s="23"/>
      <c r="O77" s="24">
        <v>17</v>
      </c>
      <c r="P77" s="23"/>
      <c r="Q77" s="24">
        <v>-17</v>
      </c>
    </row>
    <row r="78" spans="1:17" ht="21.75">
      <c r="A78" s="2" t="s">
        <v>216</v>
      </c>
      <c r="C78" s="22">
        <v>0</v>
      </c>
      <c r="D78" s="23"/>
      <c r="E78" s="24">
        <v>0</v>
      </c>
      <c r="F78" s="23"/>
      <c r="G78" s="24">
        <v>0</v>
      </c>
      <c r="H78" s="23"/>
      <c r="I78" s="24">
        <v>0</v>
      </c>
      <c r="J78" s="23"/>
      <c r="K78" s="22">
        <v>0</v>
      </c>
      <c r="L78" s="23"/>
      <c r="M78" s="24">
        <v>0</v>
      </c>
      <c r="N78" s="23"/>
      <c r="O78" s="24">
        <v>68</v>
      </c>
      <c r="P78" s="23"/>
      <c r="Q78" s="24">
        <v>-68</v>
      </c>
    </row>
    <row r="79" spans="1:17" ht="21.75">
      <c r="A79" s="6" t="s">
        <v>217</v>
      </c>
      <c r="C79" s="22">
        <v>0</v>
      </c>
      <c r="D79" s="23"/>
      <c r="E79" s="24">
        <v>0</v>
      </c>
      <c r="F79" s="23"/>
      <c r="G79" s="24">
        <v>0</v>
      </c>
      <c r="H79" s="23"/>
      <c r="I79" s="24">
        <v>0</v>
      </c>
      <c r="J79" s="23"/>
      <c r="K79" s="22">
        <v>0</v>
      </c>
      <c r="L79" s="23"/>
      <c r="M79" s="24">
        <v>0</v>
      </c>
      <c r="N79" s="23"/>
      <c r="O79" s="24">
        <v>9</v>
      </c>
      <c r="P79" s="23"/>
      <c r="Q79" s="24">
        <v>-9</v>
      </c>
    </row>
    <row r="80" spans="1:17" ht="22.5" thickBot="1">
      <c r="A80" s="2" t="s">
        <v>327</v>
      </c>
      <c r="C80" s="40"/>
      <c r="D80" s="23"/>
      <c r="E80" s="26">
        <v>575761973511</v>
      </c>
      <c r="F80" s="23"/>
      <c r="G80" s="26">
        <v>501536169198</v>
      </c>
      <c r="H80" s="23"/>
      <c r="I80" s="26">
        <v>74225804313</v>
      </c>
      <c r="J80" s="23"/>
      <c r="K80" s="40"/>
      <c r="L80" s="23"/>
      <c r="M80" s="26">
        <v>575761973511</v>
      </c>
      <c r="N80" s="23"/>
      <c r="O80" s="26">
        <v>364993804792</v>
      </c>
      <c r="P80" s="23"/>
      <c r="Q80" s="26">
        <v>210768168719</v>
      </c>
    </row>
    <row r="81" spans="9:17" ht="11.25" customHeight="1" thickTop="1"/>
    <row r="82" spans="9:17">
      <c r="I82" s="3"/>
      <c r="Q82" s="3"/>
    </row>
    <row r="83" spans="9:17">
      <c r="I83" s="3"/>
      <c r="Q83" s="3"/>
    </row>
    <row r="84" spans="9:17">
      <c r="I84" s="3"/>
      <c r="Q84" s="3"/>
    </row>
  </sheetData>
  <mergeCells count="15">
    <mergeCell ref="A1:Q1"/>
    <mergeCell ref="A2:Q2"/>
    <mergeCell ref="A3:Q3"/>
    <mergeCell ref="A4:H4"/>
    <mergeCell ref="Q6"/>
    <mergeCell ref="K5:Q5"/>
    <mergeCell ref="A5:A6"/>
    <mergeCell ref="C6"/>
    <mergeCell ref="E6"/>
    <mergeCell ref="G6"/>
    <mergeCell ref="I6"/>
    <mergeCell ref="C5:I5"/>
    <mergeCell ref="K6"/>
    <mergeCell ref="M6"/>
    <mergeCell ref="O6"/>
  </mergeCells>
  <pageMargins left="0.7" right="0.7" top="0.75" bottom="0.75" header="0.3" footer="0.3"/>
  <pageSetup scale="4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"/>
  <sheetViews>
    <sheetView rightToLeft="1" view="pageBreakPreview" topLeftCell="A31" zoomScale="55" zoomScaleNormal="100" zoomScaleSheetLayoutView="55" workbookViewId="0">
      <selection activeCell="M15" sqref="M15"/>
    </sheetView>
  </sheetViews>
  <sheetFormatPr defaultRowHeight="20.25"/>
  <cols>
    <col min="1" max="1" width="32.28515625" style="1" bestFit="1" customWidth="1"/>
    <col min="2" max="2" width="1" style="1" customWidth="1"/>
    <col min="3" max="3" width="10" style="1" bestFit="1" customWidth="1"/>
    <col min="4" max="4" width="1" style="1" customWidth="1"/>
    <col min="5" max="5" width="17.28515625" style="1" customWidth="1"/>
    <col min="6" max="6" width="1" style="1" customWidth="1"/>
    <col min="7" max="7" width="16.42578125" style="1" customWidth="1"/>
    <col min="8" max="8" width="1" style="1" customWidth="1"/>
    <col min="9" max="9" width="18.28515625" style="1" customWidth="1"/>
    <col min="10" max="10" width="1" style="1" customWidth="1"/>
    <col min="11" max="11" width="12.140625" style="1" customWidth="1"/>
    <col min="12" max="12" width="1" style="1" customWidth="1"/>
    <col min="13" max="13" width="18.7109375" style="1" customWidth="1"/>
    <col min="14" max="14" width="1" style="1" customWidth="1"/>
    <col min="15" max="15" width="18.5703125" style="1" customWidth="1"/>
    <col min="16" max="16" width="1" style="1" customWidth="1"/>
    <col min="17" max="17" width="21" style="1" customWidth="1"/>
    <col min="18" max="18" width="1" style="1" customWidth="1"/>
    <col min="19" max="19" width="18.85546875" style="1" bestFit="1" customWidth="1"/>
    <col min="20" max="20" width="13.28515625" style="1" bestFit="1" customWidth="1"/>
    <col min="21" max="21" width="17.28515625" style="1" bestFit="1" customWidth="1"/>
    <col min="22" max="25" width="9.140625" style="1"/>
    <col min="26" max="27" width="10.85546875" style="1" bestFit="1" customWidth="1"/>
    <col min="28" max="28" width="10.42578125" style="1" bestFit="1" customWidth="1"/>
    <col min="29" max="16384" width="9.140625" style="1"/>
  </cols>
  <sheetData>
    <row r="1" spans="1:25" ht="21.7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 ht="21.75">
      <c r="A2" s="49" t="s">
        <v>144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 ht="21.7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5" ht="24">
      <c r="A4" s="50" t="s">
        <v>343</v>
      </c>
      <c r="B4" s="50"/>
      <c r="C4" s="50"/>
      <c r="D4" s="50"/>
      <c r="E4" s="50"/>
      <c r="F4" s="50"/>
      <c r="G4" s="50"/>
      <c r="H4" s="50"/>
      <c r="I4" s="50"/>
    </row>
    <row r="5" spans="1:25" ht="22.5" thickBot="1">
      <c r="A5" s="51" t="s">
        <v>3</v>
      </c>
      <c r="C5" s="52" t="s">
        <v>146</v>
      </c>
      <c r="D5" s="52" t="s">
        <v>146</v>
      </c>
      <c r="E5" s="52" t="s">
        <v>146</v>
      </c>
      <c r="F5" s="52" t="s">
        <v>146</v>
      </c>
      <c r="G5" s="52" t="s">
        <v>146</v>
      </c>
      <c r="H5" s="52" t="s">
        <v>146</v>
      </c>
      <c r="I5" s="52" t="s">
        <v>146</v>
      </c>
      <c r="K5" s="52" t="s">
        <v>147</v>
      </c>
      <c r="L5" s="52" t="s">
        <v>147</v>
      </c>
      <c r="M5" s="52" t="s">
        <v>147</v>
      </c>
      <c r="N5" s="52" t="s">
        <v>147</v>
      </c>
      <c r="O5" s="52" t="s">
        <v>147</v>
      </c>
      <c r="P5" s="52" t="s">
        <v>147</v>
      </c>
      <c r="Q5" s="52" t="s">
        <v>147</v>
      </c>
    </row>
    <row r="6" spans="1:25" s="8" customFormat="1" ht="42" customHeight="1" thickBot="1">
      <c r="A6" s="52" t="s">
        <v>3</v>
      </c>
      <c r="C6" s="60" t="s">
        <v>7</v>
      </c>
      <c r="E6" s="60" t="s">
        <v>198</v>
      </c>
      <c r="G6" s="60" t="s">
        <v>199</v>
      </c>
      <c r="I6" s="60" t="s">
        <v>218</v>
      </c>
      <c r="K6" s="60" t="s">
        <v>7</v>
      </c>
      <c r="M6" s="60" t="s">
        <v>198</v>
      </c>
      <c r="O6" s="60" t="s">
        <v>199</v>
      </c>
      <c r="Q6" s="60" t="s">
        <v>218</v>
      </c>
    </row>
    <row r="7" spans="1:25" ht="21.75">
      <c r="A7" s="2" t="s">
        <v>81</v>
      </c>
      <c r="C7" s="22">
        <v>600000</v>
      </c>
      <c r="D7" s="23"/>
      <c r="E7" s="22">
        <v>6819500422</v>
      </c>
      <c r="F7" s="23"/>
      <c r="G7" s="22">
        <v>3598790005</v>
      </c>
      <c r="H7" s="23"/>
      <c r="I7" s="22">
        <v>3220710417</v>
      </c>
      <c r="J7" s="23"/>
      <c r="K7" s="22">
        <v>600000</v>
      </c>
      <c r="L7" s="23"/>
      <c r="M7" s="24">
        <v>6819500422</v>
      </c>
      <c r="N7" s="23"/>
      <c r="O7" s="24">
        <v>3598790005</v>
      </c>
      <c r="P7" s="23"/>
      <c r="Q7" s="22">
        <v>3220710417</v>
      </c>
      <c r="S7" s="14"/>
      <c r="T7" s="3"/>
    </row>
    <row r="8" spans="1:25" ht="21.75">
      <c r="A8" s="2" t="s">
        <v>37</v>
      </c>
      <c r="C8" s="22">
        <v>100000</v>
      </c>
      <c r="D8" s="23"/>
      <c r="E8" s="22">
        <v>5911798041</v>
      </c>
      <c r="F8" s="23"/>
      <c r="G8" s="22">
        <v>3734295830</v>
      </c>
      <c r="H8" s="23"/>
      <c r="I8" s="22">
        <v>2177502211</v>
      </c>
      <c r="J8" s="23"/>
      <c r="K8" s="22">
        <v>100532</v>
      </c>
      <c r="L8" s="23"/>
      <c r="M8" s="24">
        <v>5931343332</v>
      </c>
      <c r="N8" s="23"/>
      <c r="O8" s="24">
        <v>3750997969</v>
      </c>
      <c r="P8" s="23"/>
      <c r="Q8" s="22">
        <v>2180345363</v>
      </c>
      <c r="S8" s="14"/>
      <c r="T8" s="3"/>
      <c r="Y8" s="4"/>
    </row>
    <row r="9" spans="1:25" ht="21.75">
      <c r="A9" s="2" t="s">
        <v>219</v>
      </c>
      <c r="C9" s="22">
        <v>0</v>
      </c>
      <c r="D9" s="23"/>
      <c r="E9" s="22">
        <v>0</v>
      </c>
      <c r="F9" s="23"/>
      <c r="G9" s="22">
        <v>0</v>
      </c>
      <c r="H9" s="23"/>
      <c r="I9" s="22">
        <v>0</v>
      </c>
      <c r="J9" s="23"/>
      <c r="K9" s="22">
        <v>302</v>
      </c>
      <c r="L9" s="23"/>
      <c r="M9" s="24">
        <v>3744178</v>
      </c>
      <c r="N9" s="23"/>
      <c r="O9" s="24">
        <v>1547344</v>
      </c>
      <c r="P9" s="23"/>
      <c r="Q9" s="22">
        <v>2177053</v>
      </c>
      <c r="S9" s="14"/>
      <c r="T9" s="3"/>
      <c r="Y9" s="4"/>
    </row>
    <row r="10" spans="1:25" ht="21.75">
      <c r="A10" s="2" t="s">
        <v>93</v>
      </c>
      <c r="C10" s="22">
        <v>0</v>
      </c>
      <c r="D10" s="23"/>
      <c r="E10" s="22">
        <v>0</v>
      </c>
      <c r="F10" s="23"/>
      <c r="G10" s="22">
        <v>0</v>
      </c>
      <c r="H10" s="23"/>
      <c r="I10" s="22">
        <v>0</v>
      </c>
      <c r="J10" s="23"/>
      <c r="K10" s="22">
        <v>500000</v>
      </c>
      <c r="L10" s="23"/>
      <c r="M10" s="24">
        <v>3703232072</v>
      </c>
      <c r="N10" s="23"/>
      <c r="O10" s="24">
        <v>3445609367</v>
      </c>
      <c r="P10" s="23"/>
      <c r="Q10" s="22">
        <v>257622705</v>
      </c>
      <c r="S10" s="14"/>
      <c r="T10" s="3"/>
      <c r="Y10" s="4"/>
    </row>
    <row r="11" spans="1:25" ht="21.75">
      <c r="A11" s="2" t="s">
        <v>207</v>
      </c>
      <c r="C11" s="22">
        <v>0</v>
      </c>
      <c r="D11" s="23"/>
      <c r="E11" s="22">
        <v>0</v>
      </c>
      <c r="F11" s="23"/>
      <c r="G11" s="22">
        <v>0</v>
      </c>
      <c r="H11" s="23"/>
      <c r="I11" s="22">
        <v>0</v>
      </c>
      <c r="J11" s="23"/>
      <c r="K11" s="22">
        <v>300000</v>
      </c>
      <c r="L11" s="23"/>
      <c r="M11" s="24">
        <v>5982618289</v>
      </c>
      <c r="N11" s="23"/>
      <c r="O11" s="24">
        <v>6235604222</v>
      </c>
      <c r="P11" s="23"/>
      <c r="Q11" s="24">
        <v>-252985933</v>
      </c>
      <c r="S11" s="14"/>
      <c r="T11" s="3"/>
      <c r="Y11" s="4"/>
    </row>
    <row r="12" spans="1:25" ht="21.75">
      <c r="A12" s="2" t="s">
        <v>220</v>
      </c>
      <c r="C12" s="22">
        <v>0</v>
      </c>
      <c r="D12" s="23"/>
      <c r="E12" s="22">
        <v>0</v>
      </c>
      <c r="F12" s="23"/>
      <c r="G12" s="22">
        <v>0</v>
      </c>
      <c r="H12" s="23"/>
      <c r="I12" s="22">
        <v>0</v>
      </c>
      <c r="J12" s="23"/>
      <c r="K12" s="22">
        <v>65</v>
      </c>
      <c r="L12" s="23"/>
      <c r="M12" s="24">
        <v>1914320</v>
      </c>
      <c r="N12" s="23"/>
      <c r="O12" s="24">
        <v>1501786</v>
      </c>
      <c r="P12" s="23"/>
      <c r="Q12" s="24">
        <v>385561</v>
      </c>
      <c r="S12" s="14"/>
      <c r="T12" s="3"/>
      <c r="Y12" s="4"/>
    </row>
    <row r="13" spans="1:25" ht="21.75">
      <c r="A13" s="2" t="s">
        <v>210</v>
      </c>
      <c r="C13" s="22">
        <v>0</v>
      </c>
      <c r="D13" s="23"/>
      <c r="E13" s="22">
        <v>0</v>
      </c>
      <c r="F13" s="23"/>
      <c r="G13" s="22">
        <v>0</v>
      </c>
      <c r="H13" s="23"/>
      <c r="I13" s="22">
        <v>0</v>
      </c>
      <c r="J13" s="23"/>
      <c r="K13" s="22">
        <v>400000</v>
      </c>
      <c r="L13" s="23"/>
      <c r="M13" s="24">
        <v>2797335432</v>
      </c>
      <c r="N13" s="23"/>
      <c r="O13" s="24">
        <v>2026157894</v>
      </c>
      <c r="P13" s="23"/>
      <c r="Q13" s="24">
        <v>771177538</v>
      </c>
      <c r="S13" s="14"/>
      <c r="T13" s="3"/>
      <c r="Y13" s="4"/>
    </row>
    <row r="14" spans="1:25" ht="21.75">
      <c r="A14" s="2" t="s">
        <v>221</v>
      </c>
      <c r="C14" s="22">
        <v>0</v>
      </c>
      <c r="D14" s="23"/>
      <c r="E14" s="22">
        <v>0</v>
      </c>
      <c r="F14" s="23"/>
      <c r="G14" s="22">
        <v>0</v>
      </c>
      <c r="H14" s="23"/>
      <c r="I14" s="22">
        <v>0</v>
      </c>
      <c r="J14" s="23"/>
      <c r="K14" s="22">
        <v>306250</v>
      </c>
      <c r="L14" s="23"/>
      <c r="M14" s="24">
        <v>1836581250</v>
      </c>
      <c r="N14" s="23"/>
      <c r="O14" s="24">
        <v>3797775854</v>
      </c>
      <c r="P14" s="23"/>
      <c r="Q14" s="24">
        <v>-1961194604</v>
      </c>
      <c r="S14" s="14"/>
      <c r="T14" s="3"/>
      <c r="Y14" s="4"/>
    </row>
    <row r="15" spans="1:25" ht="21.75">
      <c r="A15" s="2" t="s">
        <v>180</v>
      </c>
      <c r="C15" s="22">
        <v>0</v>
      </c>
      <c r="D15" s="23"/>
      <c r="E15" s="22">
        <v>0</v>
      </c>
      <c r="F15" s="23"/>
      <c r="G15" s="22">
        <v>0</v>
      </c>
      <c r="H15" s="23"/>
      <c r="I15" s="22">
        <v>0</v>
      </c>
      <c r="J15" s="23"/>
      <c r="K15" s="22">
        <v>800000</v>
      </c>
      <c r="L15" s="23"/>
      <c r="M15" s="24">
        <v>10957568907</v>
      </c>
      <c r="N15" s="23"/>
      <c r="O15" s="24">
        <v>10932359989</v>
      </c>
      <c r="P15" s="23"/>
      <c r="Q15" s="24">
        <v>25208918</v>
      </c>
      <c r="S15" s="14"/>
      <c r="T15" s="3"/>
      <c r="Y15" s="4"/>
    </row>
    <row r="16" spans="1:25" ht="21.75">
      <c r="A16" s="2" t="s">
        <v>56</v>
      </c>
      <c r="C16" s="22">
        <v>0</v>
      </c>
      <c r="D16" s="23"/>
      <c r="E16" s="22">
        <v>0</v>
      </c>
      <c r="F16" s="23"/>
      <c r="G16" s="22">
        <v>0</v>
      </c>
      <c r="H16" s="23"/>
      <c r="I16" s="22">
        <v>0</v>
      </c>
      <c r="J16" s="23"/>
      <c r="K16" s="22">
        <v>1401061</v>
      </c>
      <c r="L16" s="23"/>
      <c r="M16" s="24">
        <v>3947155194</v>
      </c>
      <c r="N16" s="23"/>
      <c r="O16" s="24">
        <v>3986269503</v>
      </c>
      <c r="P16" s="23"/>
      <c r="Q16" s="24">
        <v>-39114309</v>
      </c>
      <c r="S16" s="14"/>
      <c r="T16" s="3"/>
      <c r="Y16" s="4"/>
    </row>
    <row r="17" spans="1:25" ht="21.75">
      <c r="A17" s="2" t="s">
        <v>217</v>
      </c>
      <c r="C17" s="22">
        <v>0</v>
      </c>
      <c r="D17" s="23"/>
      <c r="E17" s="22">
        <v>0</v>
      </c>
      <c r="F17" s="23"/>
      <c r="G17" s="22">
        <v>0</v>
      </c>
      <c r="H17" s="23"/>
      <c r="I17" s="22">
        <v>0</v>
      </c>
      <c r="J17" s="23"/>
      <c r="K17" s="22">
        <v>200000</v>
      </c>
      <c r="L17" s="23"/>
      <c r="M17" s="24">
        <v>1339856476</v>
      </c>
      <c r="N17" s="23"/>
      <c r="O17" s="24">
        <v>1268934896</v>
      </c>
      <c r="P17" s="23"/>
      <c r="Q17" s="24">
        <v>70921580</v>
      </c>
      <c r="S17" s="14"/>
      <c r="T17" s="3"/>
      <c r="Y17" s="4"/>
    </row>
    <row r="18" spans="1:25" ht="21.75">
      <c r="A18" s="2" t="s">
        <v>79</v>
      </c>
      <c r="C18" s="22">
        <v>0</v>
      </c>
      <c r="D18" s="23"/>
      <c r="E18" s="22">
        <v>0</v>
      </c>
      <c r="F18" s="23"/>
      <c r="G18" s="22">
        <v>0</v>
      </c>
      <c r="H18" s="23"/>
      <c r="I18" s="22">
        <v>0</v>
      </c>
      <c r="J18" s="23"/>
      <c r="K18" s="22">
        <v>500000</v>
      </c>
      <c r="L18" s="23"/>
      <c r="M18" s="24">
        <v>2333835348</v>
      </c>
      <c r="N18" s="23"/>
      <c r="O18" s="24">
        <v>2319085159</v>
      </c>
      <c r="P18" s="23"/>
      <c r="Q18" s="24">
        <v>14750189</v>
      </c>
      <c r="S18" s="14"/>
      <c r="T18" s="3"/>
      <c r="Y18" s="4"/>
    </row>
    <row r="19" spans="1:25" ht="21.75">
      <c r="A19" s="2" t="s">
        <v>43</v>
      </c>
      <c r="C19" s="22">
        <v>0</v>
      </c>
      <c r="D19" s="23"/>
      <c r="E19" s="22">
        <v>0</v>
      </c>
      <c r="F19" s="23"/>
      <c r="G19" s="22">
        <v>0</v>
      </c>
      <c r="H19" s="23"/>
      <c r="I19" s="22">
        <v>0</v>
      </c>
      <c r="J19" s="23"/>
      <c r="K19" s="22">
        <v>400000</v>
      </c>
      <c r="L19" s="23"/>
      <c r="M19" s="24">
        <v>1184963607</v>
      </c>
      <c r="N19" s="23"/>
      <c r="O19" s="24">
        <v>1105515089</v>
      </c>
      <c r="P19" s="23"/>
      <c r="Q19" s="24">
        <v>79448518</v>
      </c>
      <c r="S19" s="14"/>
      <c r="T19" s="3"/>
      <c r="Y19" s="4"/>
    </row>
    <row r="20" spans="1:25" ht="21.75">
      <c r="A20" s="2" t="s">
        <v>203</v>
      </c>
      <c r="C20" s="22">
        <v>0</v>
      </c>
      <c r="D20" s="23"/>
      <c r="E20" s="22">
        <v>0</v>
      </c>
      <c r="F20" s="23"/>
      <c r="G20" s="22">
        <v>0</v>
      </c>
      <c r="H20" s="23"/>
      <c r="I20" s="22">
        <v>0</v>
      </c>
      <c r="J20" s="23"/>
      <c r="K20" s="22">
        <v>1000000</v>
      </c>
      <c r="L20" s="23"/>
      <c r="M20" s="24">
        <v>9415595745</v>
      </c>
      <c r="N20" s="23"/>
      <c r="O20" s="24">
        <v>10603596903</v>
      </c>
      <c r="P20" s="23"/>
      <c r="Q20" s="24">
        <v>-1188001158</v>
      </c>
      <c r="S20" s="14"/>
      <c r="T20" s="3"/>
      <c r="Y20" s="4"/>
    </row>
    <row r="21" spans="1:25" ht="21.75">
      <c r="A21" s="2" t="s">
        <v>222</v>
      </c>
      <c r="C21" s="22">
        <v>0</v>
      </c>
      <c r="D21" s="23"/>
      <c r="E21" s="22">
        <v>0</v>
      </c>
      <c r="F21" s="23"/>
      <c r="G21" s="22">
        <v>0</v>
      </c>
      <c r="H21" s="23"/>
      <c r="I21" s="22">
        <v>0</v>
      </c>
      <c r="J21" s="23"/>
      <c r="K21" s="22">
        <v>284734</v>
      </c>
      <c r="L21" s="23"/>
      <c r="M21" s="24">
        <v>818325516</v>
      </c>
      <c r="N21" s="23"/>
      <c r="O21" s="24">
        <v>818325516</v>
      </c>
      <c r="P21" s="23"/>
      <c r="Q21" s="24">
        <v>0</v>
      </c>
      <c r="S21" s="14"/>
      <c r="T21" s="3"/>
      <c r="Y21" s="4"/>
    </row>
    <row r="22" spans="1:25" ht="21.75">
      <c r="A22" s="2" t="s">
        <v>165</v>
      </c>
      <c r="C22" s="22">
        <v>0</v>
      </c>
      <c r="D22" s="23"/>
      <c r="E22" s="22">
        <v>0</v>
      </c>
      <c r="F22" s="23"/>
      <c r="G22" s="22">
        <v>0</v>
      </c>
      <c r="H22" s="23"/>
      <c r="I22" s="22">
        <v>0</v>
      </c>
      <c r="J22" s="23"/>
      <c r="K22" s="22">
        <v>1500000</v>
      </c>
      <c r="L22" s="23"/>
      <c r="M22" s="24">
        <v>9702420807</v>
      </c>
      <c r="N22" s="23"/>
      <c r="O22" s="24">
        <v>5327823970</v>
      </c>
      <c r="P22" s="23"/>
      <c r="Q22" s="24">
        <v>4374596837</v>
      </c>
      <c r="S22" s="14"/>
      <c r="T22" s="3"/>
      <c r="Y22" s="4"/>
    </row>
    <row r="23" spans="1:25" ht="21.75">
      <c r="A23" s="2" t="s">
        <v>60</v>
      </c>
      <c r="C23" s="22">
        <v>0</v>
      </c>
      <c r="D23" s="23"/>
      <c r="E23" s="22">
        <v>0</v>
      </c>
      <c r="F23" s="23"/>
      <c r="G23" s="22">
        <v>0</v>
      </c>
      <c r="H23" s="23"/>
      <c r="I23" s="22">
        <v>0</v>
      </c>
      <c r="J23" s="23"/>
      <c r="K23" s="22">
        <v>3500000</v>
      </c>
      <c r="L23" s="23"/>
      <c r="M23" s="24">
        <v>10656940925</v>
      </c>
      <c r="N23" s="23"/>
      <c r="O23" s="24">
        <v>10080701048</v>
      </c>
      <c r="P23" s="23"/>
      <c r="Q23" s="24">
        <v>576239877</v>
      </c>
      <c r="S23" s="14"/>
      <c r="T23" s="3"/>
      <c r="Y23" s="4"/>
    </row>
    <row r="24" spans="1:25" ht="21.75">
      <c r="A24" s="2" t="s">
        <v>53</v>
      </c>
      <c r="C24" s="22">
        <v>0</v>
      </c>
      <c r="D24" s="23"/>
      <c r="E24" s="22">
        <v>0</v>
      </c>
      <c r="F24" s="23"/>
      <c r="G24" s="22">
        <v>0</v>
      </c>
      <c r="H24" s="23"/>
      <c r="I24" s="22">
        <v>0</v>
      </c>
      <c r="J24" s="23"/>
      <c r="K24" s="22">
        <v>500000</v>
      </c>
      <c r="L24" s="23"/>
      <c r="M24" s="24">
        <v>1341243358</v>
      </c>
      <c r="N24" s="23"/>
      <c r="O24" s="24">
        <v>1214794671</v>
      </c>
      <c r="P24" s="23"/>
      <c r="Q24" s="24">
        <v>126448687</v>
      </c>
      <c r="S24" s="14"/>
      <c r="T24" s="3"/>
      <c r="Y24" s="4"/>
    </row>
    <row r="25" spans="1:25" ht="21.75">
      <c r="A25" s="2" t="s">
        <v>21</v>
      </c>
      <c r="C25" s="22">
        <v>0</v>
      </c>
      <c r="D25" s="23"/>
      <c r="E25" s="22">
        <v>0</v>
      </c>
      <c r="F25" s="23"/>
      <c r="G25" s="22">
        <v>0</v>
      </c>
      <c r="H25" s="23"/>
      <c r="I25" s="22">
        <v>0</v>
      </c>
      <c r="J25" s="23"/>
      <c r="K25" s="22">
        <v>2000000</v>
      </c>
      <c r="L25" s="23"/>
      <c r="M25" s="24">
        <v>10893433393</v>
      </c>
      <c r="N25" s="23"/>
      <c r="O25" s="24">
        <v>6971359982</v>
      </c>
      <c r="P25" s="23"/>
      <c r="Q25" s="24">
        <v>3922073411</v>
      </c>
      <c r="S25" s="14"/>
      <c r="T25" s="3"/>
      <c r="Y25" s="4"/>
    </row>
    <row r="26" spans="1:25" ht="21.75">
      <c r="A26" s="2" t="s">
        <v>64</v>
      </c>
      <c r="C26" s="22">
        <v>0</v>
      </c>
      <c r="D26" s="23"/>
      <c r="E26" s="22">
        <v>0</v>
      </c>
      <c r="F26" s="23"/>
      <c r="G26" s="22">
        <v>0</v>
      </c>
      <c r="H26" s="23"/>
      <c r="I26" s="22">
        <v>0</v>
      </c>
      <c r="J26" s="23"/>
      <c r="K26" s="22">
        <v>244734</v>
      </c>
      <c r="L26" s="23"/>
      <c r="M26" s="24">
        <v>1494474929</v>
      </c>
      <c r="N26" s="23"/>
      <c r="O26" s="24">
        <v>983674795</v>
      </c>
      <c r="P26" s="23"/>
      <c r="Q26" s="24">
        <v>510800134</v>
      </c>
      <c r="S26" s="14"/>
      <c r="T26" s="3"/>
      <c r="Y26" s="4"/>
    </row>
    <row r="27" spans="1:25" ht="21.75">
      <c r="A27" s="2" t="s">
        <v>74</v>
      </c>
      <c r="C27" s="22">
        <v>0</v>
      </c>
      <c r="D27" s="23"/>
      <c r="E27" s="22">
        <v>0</v>
      </c>
      <c r="F27" s="23"/>
      <c r="G27" s="22">
        <v>0</v>
      </c>
      <c r="H27" s="23"/>
      <c r="I27" s="22">
        <v>0</v>
      </c>
      <c r="J27" s="23"/>
      <c r="K27" s="22">
        <v>116</v>
      </c>
      <c r="L27" s="23"/>
      <c r="M27" s="24">
        <v>1858239</v>
      </c>
      <c r="N27" s="23"/>
      <c r="O27" s="24">
        <v>978918</v>
      </c>
      <c r="P27" s="23"/>
      <c r="Q27" s="24">
        <v>850185</v>
      </c>
      <c r="S27" s="14"/>
      <c r="T27" s="3"/>
      <c r="Y27" s="4"/>
    </row>
    <row r="28" spans="1:25" ht="21.75">
      <c r="A28" s="2" t="s">
        <v>97</v>
      </c>
      <c r="C28" s="22">
        <v>0</v>
      </c>
      <c r="D28" s="23"/>
      <c r="E28" s="22">
        <v>0</v>
      </c>
      <c r="F28" s="23"/>
      <c r="G28" s="22">
        <v>0</v>
      </c>
      <c r="H28" s="23"/>
      <c r="I28" s="22">
        <v>0</v>
      </c>
      <c r="J28" s="23"/>
      <c r="K28" s="22">
        <v>1000000</v>
      </c>
      <c r="L28" s="23"/>
      <c r="M28" s="24">
        <v>5267387910</v>
      </c>
      <c r="N28" s="23"/>
      <c r="O28" s="24">
        <v>4095454138</v>
      </c>
      <c r="P28" s="23"/>
      <c r="Q28" s="24">
        <v>1171933772</v>
      </c>
      <c r="S28" s="14"/>
      <c r="T28" s="3"/>
      <c r="Y28" s="4"/>
    </row>
    <row r="29" spans="1:25" ht="21.75">
      <c r="A29" s="2" t="s">
        <v>223</v>
      </c>
      <c r="C29" s="22">
        <v>0</v>
      </c>
      <c r="D29" s="23"/>
      <c r="E29" s="22">
        <v>0</v>
      </c>
      <c r="F29" s="23"/>
      <c r="G29" s="22">
        <v>0</v>
      </c>
      <c r="H29" s="23"/>
      <c r="I29" s="22">
        <v>0</v>
      </c>
      <c r="J29" s="23"/>
      <c r="K29" s="22">
        <v>102204</v>
      </c>
      <c r="L29" s="23"/>
      <c r="M29" s="24">
        <v>432577005</v>
      </c>
      <c r="N29" s="23"/>
      <c r="O29" s="24">
        <v>377504016</v>
      </c>
      <c r="P29" s="23"/>
      <c r="Q29" s="24">
        <v>55067296</v>
      </c>
      <c r="S29" s="14"/>
      <c r="T29" s="3"/>
      <c r="Y29" s="4"/>
    </row>
    <row r="30" spans="1:25" ht="21.75">
      <c r="A30" s="2" t="s">
        <v>224</v>
      </c>
      <c r="C30" s="22">
        <v>0</v>
      </c>
      <c r="D30" s="23"/>
      <c r="E30" s="22">
        <v>0</v>
      </c>
      <c r="F30" s="23"/>
      <c r="G30" s="22">
        <v>0</v>
      </c>
      <c r="H30" s="23"/>
      <c r="I30" s="22">
        <v>0</v>
      </c>
      <c r="J30" s="23"/>
      <c r="K30" s="22">
        <v>1000</v>
      </c>
      <c r="L30" s="23"/>
      <c r="M30" s="24">
        <v>3275749</v>
      </c>
      <c r="N30" s="23"/>
      <c r="O30" s="24">
        <v>2780622</v>
      </c>
      <c r="P30" s="23"/>
      <c r="Q30" s="24">
        <v>487697</v>
      </c>
      <c r="S30" s="14"/>
      <c r="T30" s="3"/>
      <c r="Y30" s="4"/>
    </row>
    <row r="31" spans="1:25" ht="21.75">
      <c r="A31" s="2" t="s">
        <v>17</v>
      </c>
      <c r="C31" s="22">
        <v>0</v>
      </c>
      <c r="D31" s="23"/>
      <c r="E31" s="22">
        <v>0</v>
      </c>
      <c r="F31" s="23"/>
      <c r="G31" s="22">
        <v>0</v>
      </c>
      <c r="H31" s="23"/>
      <c r="I31" s="22">
        <v>0</v>
      </c>
      <c r="J31" s="23"/>
      <c r="K31" s="22">
        <v>1500000</v>
      </c>
      <c r="L31" s="23"/>
      <c r="M31" s="24">
        <v>9801691926</v>
      </c>
      <c r="N31" s="23"/>
      <c r="O31" s="24">
        <v>6701684267</v>
      </c>
      <c r="P31" s="23"/>
      <c r="Q31" s="24">
        <v>3100007659</v>
      </c>
      <c r="S31" s="14"/>
      <c r="T31" s="3"/>
      <c r="Y31" s="4"/>
    </row>
    <row r="32" spans="1:25" ht="21.75">
      <c r="A32" s="2" t="s">
        <v>27</v>
      </c>
      <c r="C32" s="22">
        <v>0</v>
      </c>
      <c r="D32" s="23"/>
      <c r="E32" s="22">
        <v>0</v>
      </c>
      <c r="F32" s="23"/>
      <c r="G32" s="22">
        <v>0</v>
      </c>
      <c r="H32" s="23"/>
      <c r="I32" s="22">
        <v>0</v>
      </c>
      <c r="J32" s="23"/>
      <c r="K32" s="22">
        <v>400000</v>
      </c>
      <c r="L32" s="23"/>
      <c r="M32" s="24">
        <v>9492360113</v>
      </c>
      <c r="N32" s="23"/>
      <c r="O32" s="24">
        <v>9208532700</v>
      </c>
      <c r="P32" s="23"/>
      <c r="Q32" s="24">
        <v>283827413</v>
      </c>
      <c r="S32" s="14"/>
      <c r="T32" s="3"/>
      <c r="Y32" s="4"/>
    </row>
    <row r="33" spans="1:25" ht="21.75">
      <c r="A33" s="2" t="s">
        <v>77</v>
      </c>
      <c r="C33" s="22">
        <v>0</v>
      </c>
      <c r="D33" s="23"/>
      <c r="E33" s="22">
        <v>0</v>
      </c>
      <c r="F33" s="23"/>
      <c r="G33" s="22">
        <v>0</v>
      </c>
      <c r="H33" s="23"/>
      <c r="I33" s="22">
        <v>0</v>
      </c>
      <c r="J33" s="23"/>
      <c r="K33" s="22">
        <v>1000000</v>
      </c>
      <c r="L33" s="23"/>
      <c r="M33" s="24">
        <v>4283952005</v>
      </c>
      <c r="N33" s="23"/>
      <c r="O33" s="24">
        <v>4306505894</v>
      </c>
      <c r="P33" s="23"/>
      <c r="Q33" s="24">
        <v>-22553889</v>
      </c>
      <c r="S33" s="14"/>
      <c r="T33" s="3"/>
      <c r="Y33" s="4"/>
    </row>
    <row r="34" spans="1:25" ht="21.75">
      <c r="A34" s="2" t="s">
        <v>68</v>
      </c>
      <c r="C34" s="22">
        <v>0</v>
      </c>
      <c r="D34" s="23"/>
      <c r="E34" s="22">
        <v>0</v>
      </c>
      <c r="F34" s="23"/>
      <c r="G34" s="22">
        <v>0</v>
      </c>
      <c r="H34" s="23"/>
      <c r="I34" s="22">
        <v>0</v>
      </c>
      <c r="J34" s="23"/>
      <c r="K34" s="22">
        <v>1</v>
      </c>
      <c r="L34" s="23"/>
      <c r="M34" s="24">
        <v>1</v>
      </c>
      <c r="N34" s="23"/>
      <c r="O34" s="24">
        <v>9248</v>
      </c>
      <c r="P34" s="23"/>
      <c r="Q34" s="24">
        <v>-9247</v>
      </c>
      <c r="S34" s="14"/>
      <c r="T34" s="3"/>
      <c r="Y34" s="4"/>
    </row>
    <row r="35" spans="1:25" ht="21.75">
      <c r="A35" s="2" t="s">
        <v>201</v>
      </c>
      <c r="C35" s="22">
        <v>0</v>
      </c>
      <c r="D35" s="23"/>
      <c r="E35" s="22">
        <v>0</v>
      </c>
      <c r="F35" s="23"/>
      <c r="G35" s="22">
        <v>0</v>
      </c>
      <c r="H35" s="23"/>
      <c r="I35" s="22">
        <v>0</v>
      </c>
      <c r="J35" s="23"/>
      <c r="K35" s="22">
        <v>200000</v>
      </c>
      <c r="L35" s="23"/>
      <c r="M35" s="24">
        <v>5743450005</v>
      </c>
      <c r="N35" s="23"/>
      <c r="O35" s="24">
        <v>2673674995</v>
      </c>
      <c r="P35" s="23"/>
      <c r="Q35" s="24">
        <v>3069775010</v>
      </c>
      <c r="S35" s="14"/>
      <c r="T35" s="3"/>
      <c r="Y35" s="4"/>
    </row>
    <row r="36" spans="1:25" ht="21.75">
      <c r="A36" s="2" t="s">
        <v>202</v>
      </c>
      <c r="C36" s="22">
        <v>0</v>
      </c>
      <c r="D36" s="23"/>
      <c r="E36" s="22">
        <v>0</v>
      </c>
      <c r="F36" s="23"/>
      <c r="G36" s="22">
        <v>0</v>
      </c>
      <c r="H36" s="23"/>
      <c r="I36" s="22">
        <v>0</v>
      </c>
      <c r="J36" s="23"/>
      <c r="K36" s="22">
        <v>1000000</v>
      </c>
      <c r="L36" s="23"/>
      <c r="M36" s="24">
        <v>2914139126</v>
      </c>
      <c r="N36" s="23"/>
      <c r="O36" s="24">
        <v>2769608303</v>
      </c>
      <c r="P36" s="23"/>
      <c r="Q36" s="24">
        <v>144530823</v>
      </c>
      <c r="S36" s="14"/>
      <c r="T36" s="3"/>
      <c r="Y36" s="4"/>
    </row>
    <row r="37" spans="1:25" ht="21.75">
      <c r="A37" s="2" t="s">
        <v>225</v>
      </c>
      <c r="C37" s="22">
        <v>0</v>
      </c>
      <c r="D37" s="23"/>
      <c r="E37" s="22">
        <v>0</v>
      </c>
      <c r="F37" s="23"/>
      <c r="G37" s="22">
        <v>0</v>
      </c>
      <c r="H37" s="23"/>
      <c r="I37" s="22">
        <v>0</v>
      </c>
      <c r="J37" s="23"/>
      <c r="K37" s="22">
        <v>743223</v>
      </c>
      <c r="L37" s="23"/>
      <c r="M37" s="24">
        <v>723155979</v>
      </c>
      <c r="N37" s="23"/>
      <c r="O37" s="24">
        <v>846373062</v>
      </c>
      <c r="P37" s="23"/>
      <c r="Q37" s="24">
        <v>-123217083</v>
      </c>
      <c r="S37" s="14"/>
      <c r="T37" s="3"/>
      <c r="Y37" s="4"/>
    </row>
    <row r="38" spans="1:25" ht="21.75">
      <c r="A38" s="2" t="s">
        <v>206</v>
      </c>
      <c r="C38" s="22">
        <v>0</v>
      </c>
      <c r="D38" s="23"/>
      <c r="E38" s="22">
        <v>0</v>
      </c>
      <c r="F38" s="23"/>
      <c r="G38" s="22">
        <v>0</v>
      </c>
      <c r="H38" s="23"/>
      <c r="I38" s="22">
        <v>0</v>
      </c>
      <c r="J38" s="23"/>
      <c r="K38" s="22">
        <v>50000</v>
      </c>
      <c r="L38" s="23"/>
      <c r="M38" s="24">
        <v>3150688102</v>
      </c>
      <c r="N38" s="23"/>
      <c r="O38" s="24">
        <v>3422410363</v>
      </c>
      <c r="P38" s="23"/>
      <c r="Q38" s="24">
        <v>-271722261</v>
      </c>
      <c r="S38" s="14"/>
      <c r="T38" s="3"/>
      <c r="Y38" s="4"/>
    </row>
    <row r="39" spans="1:25" ht="21.75">
      <c r="A39" s="2" t="s">
        <v>226</v>
      </c>
      <c r="C39" s="22">
        <v>0</v>
      </c>
      <c r="D39" s="23"/>
      <c r="E39" s="22">
        <v>0</v>
      </c>
      <c r="F39" s="23"/>
      <c r="G39" s="22">
        <v>0</v>
      </c>
      <c r="H39" s="23"/>
      <c r="I39" s="22">
        <v>0</v>
      </c>
      <c r="J39" s="23"/>
      <c r="K39" s="22">
        <v>1493</v>
      </c>
      <c r="L39" s="23"/>
      <c r="M39" s="24">
        <v>3631058</v>
      </c>
      <c r="N39" s="23"/>
      <c r="O39" s="24">
        <v>2984557</v>
      </c>
      <c r="P39" s="23"/>
      <c r="Q39" s="24">
        <v>631724</v>
      </c>
      <c r="S39" s="14"/>
      <c r="T39" s="3"/>
      <c r="Y39" s="4"/>
    </row>
    <row r="40" spans="1:25" ht="21.75">
      <c r="A40" s="2" t="s">
        <v>163</v>
      </c>
      <c r="C40" s="22">
        <v>0</v>
      </c>
      <c r="D40" s="23"/>
      <c r="E40" s="22">
        <v>0</v>
      </c>
      <c r="F40" s="23"/>
      <c r="G40" s="22">
        <v>0</v>
      </c>
      <c r="H40" s="23"/>
      <c r="I40" s="22">
        <v>0</v>
      </c>
      <c r="J40" s="23"/>
      <c r="K40" s="22">
        <v>500000</v>
      </c>
      <c r="L40" s="23"/>
      <c r="M40" s="24">
        <v>1900289824</v>
      </c>
      <c r="N40" s="23"/>
      <c r="O40" s="24">
        <v>1456034722</v>
      </c>
      <c r="P40" s="23"/>
      <c r="Q40" s="24">
        <v>444255102</v>
      </c>
      <c r="S40" s="14"/>
      <c r="T40" s="3"/>
      <c r="Y40" s="4"/>
    </row>
    <row r="41" spans="1:25" ht="21.75">
      <c r="A41" s="2" t="s">
        <v>23</v>
      </c>
      <c r="C41" s="22">
        <v>0</v>
      </c>
      <c r="D41" s="23"/>
      <c r="E41" s="22">
        <v>0</v>
      </c>
      <c r="F41" s="23"/>
      <c r="G41" s="22">
        <v>0</v>
      </c>
      <c r="H41" s="23"/>
      <c r="I41" s="22">
        <v>0</v>
      </c>
      <c r="J41" s="23"/>
      <c r="K41" s="22">
        <v>2000000</v>
      </c>
      <c r="L41" s="23"/>
      <c r="M41" s="24">
        <v>10642360089</v>
      </c>
      <c r="N41" s="23"/>
      <c r="O41" s="24">
        <v>8026073311</v>
      </c>
      <c r="P41" s="23"/>
      <c r="Q41" s="24">
        <v>2616286778</v>
      </c>
      <c r="S41" s="14"/>
      <c r="T41" s="3"/>
      <c r="Y41" s="4"/>
    </row>
    <row r="42" spans="1:25" ht="21.75">
      <c r="A42" s="2" t="s">
        <v>25</v>
      </c>
      <c r="C42" s="22">
        <v>0</v>
      </c>
      <c r="D42" s="23"/>
      <c r="E42" s="22">
        <v>0</v>
      </c>
      <c r="F42" s="23"/>
      <c r="G42" s="22">
        <v>0</v>
      </c>
      <c r="H42" s="23"/>
      <c r="I42" s="22">
        <v>0</v>
      </c>
      <c r="J42" s="23"/>
      <c r="K42" s="22">
        <v>150000</v>
      </c>
      <c r="L42" s="23"/>
      <c r="M42" s="24">
        <v>2196274709</v>
      </c>
      <c r="N42" s="23"/>
      <c r="O42" s="24">
        <v>2230587630</v>
      </c>
      <c r="P42" s="23"/>
      <c r="Q42" s="24">
        <v>-34312921</v>
      </c>
      <c r="S42" s="14"/>
      <c r="T42" s="3"/>
      <c r="Y42" s="4"/>
    </row>
    <row r="43" spans="1:25" ht="21.75">
      <c r="A43" s="2" t="s">
        <v>41</v>
      </c>
      <c r="C43" s="22">
        <v>0</v>
      </c>
      <c r="D43" s="23"/>
      <c r="E43" s="22">
        <v>0</v>
      </c>
      <c r="F43" s="23"/>
      <c r="G43" s="22">
        <v>0</v>
      </c>
      <c r="H43" s="23"/>
      <c r="I43" s="22">
        <v>0</v>
      </c>
      <c r="J43" s="23"/>
      <c r="K43" s="22">
        <v>800000</v>
      </c>
      <c r="L43" s="23"/>
      <c r="M43" s="24">
        <v>2237134747</v>
      </c>
      <c r="N43" s="23"/>
      <c r="O43" s="24">
        <v>2235588350</v>
      </c>
      <c r="P43" s="23"/>
      <c r="Q43" s="24">
        <v>1546397</v>
      </c>
      <c r="S43" s="14"/>
      <c r="T43" s="3"/>
      <c r="Y43" s="4"/>
    </row>
    <row r="44" spans="1:25" ht="21.75">
      <c r="A44" s="2" t="s">
        <v>212</v>
      </c>
      <c r="C44" s="22">
        <v>0</v>
      </c>
      <c r="D44" s="23"/>
      <c r="E44" s="22">
        <v>0</v>
      </c>
      <c r="F44" s="23"/>
      <c r="G44" s="22">
        <v>0</v>
      </c>
      <c r="H44" s="23"/>
      <c r="I44" s="22">
        <v>0</v>
      </c>
      <c r="J44" s="23"/>
      <c r="K44" s="22">
        <v>100000</v>
      </c>
      <c r="L44" s="23"/>
      <c r="M44" s="24">
        <v>2304625490</v>
      </c>
      <c r="N44" s="23"/>
      <c r="O44" s="24">
        <v>1364465471</v>
      </c>
      <c r="P44" s="23"/>
      <c r="Q44" s="24">
        <v>940160019</v>
      </c>
      <c r="S44" s="14"/>
      <c r="T44" s="3"/>
      <c r="Y44" s="4"/>
    </row>
    <row r="45" spans="1:25" ht="21.75">
      <c r="A45" s="2" t="s">
        <v>197</v>
      </c>
      <c r="C45" s="22">
        <v>0</v>
      </c>
      <c r="D45" s="23"/>
      <c r="E45" s="22">
        <v>0</v>
      </c>
      <c r="F45" s="23"/>
      <c r="G45" s="22">
        <v>0</v>
      </c>
      <c r="H45" s="23"/>
      <c r="I45" s="22">
        <v>0</v>
      </c>
      <c r="J45" s="23"/>
      <c r="K45" s="22">
        <v>500000</v>
      </c>
      <c r="L45" s="23"/>
      <c r="M45" s="24">
        <v>1277533776</v>
      </c>
      <c r="N45" s="23"/>
      <c r="O45" s="24">
        <v>1285850234</v>
      </c>
      <c r="P45" s="23"/>
      <c r="Q45" s="24">
        <v>-8316458</v>
      </c>
      <c r="S45" s="14"/>
      <c r="T45" s="3"/>
      <c r="Y45" s="4"/>
    </row>
    <row r="46" spans="1:25" ht="21.75">
      <c r="A46" s="2" t="s">
        <v>214</v>
      </c>
      <c r="C46" s="22">
        <v>0</v>
      </c>
      <c r="D46" s="23"/>
      <c r="E46" s="22">
        <v>0</v>
      </c>
      <c r="F46" s="23"/>
      <c r="G46" s="22">
        <v>0</v>
      </c>
      <c r="H46" s="23"/>
      <c r="I46" s="22">
        <v>0</v>
      </c>
      <c r="J46" s="23"/>
      <c r="K46" s="22">
        <v>1000000</v>
      </c>
      <c r="L46" s="23"/>
      <c r="M46" s="24">
        <v>6261312121</v>
      </c>
      <c r="N46" s="23"/>
      <c r="O46" s="24">
        <v>5297837488</v>
      </c>
      <c r="P46" s="23"/>
      <c r="Q46" s="24">
        <v>963474633</v>
      </c>
      <c r="S46" s="14"/>
      <c r="T46" s="3"/>
      <c r="Y46" s="4"/>
    </row>
    <row r="47" spans="1:25" ht="21.75">
      <c r="A47" s="2" t="s">
        <v>175</v>
      </c>
      <c r="C47" s="22">
        <v>0</v>
      </c>
      <c r="D47" s="23"/>
      <c r="E47" s="22">
        <v>0</v>
      </c>
      <c r="F47" s="23"/>
      <c r="G47" s="22">
        <v>0</v>
      </c>
      <c r="H47" s="23"/>
      <c r="I47" s="22">
        <v>0</v>
      </c>
      <c r="J47" s="23"/>
      <c r="K47" s="22">
        <v>220722</v>
      </c>
      <c r="L47" s="23"/>
      <c r="M47" s="24">
        <v>3516453070</v>
      </c>
      <c r="N47" s="23"/>
      <c r="O47" s="24">
        <v>1950736841</v>
      </c>
      <c r="P47" s="23"/>
      <c r="Q47" s="24">
        <v>1565716229</v>
      </c>
      <c r="S47" s="14"/>
      <c r="T47" s="3"/>
      <c r="Y47" s="4"/>
    </row>
    <row r="48" spans="1:25" ht="21.75">
      <c r="A48" s="2" t="s">
        <v>95</v>
      </c>
      <c r="C48" s="22">
        <v>0</v>
      </c>
      <c r="D48" s="23"/>
      <c r="E48" s="22">
        <v>0</v>
      </c>
      <c r="F48" s="23"/>
      <c r="G48" s="22">
        <v>0</v>
      </c>
      <c r="H48" s="23"/>
      <c r="I48" s="22">
        <v>0</v>
      </c>
      <c r="J48" s="23"/>
      <c r="K48" s="22">
        <v>500000</v>
      </c>
      <c r="L48" s="23"/>
      <c r="M48" s="24">
        <v>2260465336</v>
      </c>
      <c r="N48" s="23"/>
      <c r="O48" s="24">
        <v>2468693266</v>
      </c>
      <c r="P48" s="23"/>
      <c r="Q48" s="24">
        <v>-208227930</v>
      </c>
      <c r="S48" s="14"/>
      <c r="T48" s="3"/>
      <c r="Y48" s="4"/>
    </row>
    <row r="49" spans="1:25" ht="21.75">
      <c r="A49" s="2" t="s">
        <v>101</v>
      </c>
      <c r="C49" s="22">
        <v>0</v>
      </c>
      <c r="D49" s="23"/>
      <c r="E49" s="22">
        <v>0</v>
      </c>
      <c r="F49" s="23"/>
      <c r="G49" s="22">
        <v>0</v>
      </c>
      <c r="H49" s="23"/>
      <c r="I49" s="22">
        <v>0</v>
      </c>
      <c r="J49" s="23"/>
      <c r="K49" s="22">
        <v>100000</v>
      </c>
      <c r="L49" s="23"/>
      <c r="M49" s="24">
        <v>1274239854</v>
      </c>
      <c r="N49" s="23"/>
      <c r="O49" s="24">
        <v>1143646196</v>
      </c>
      <c r="P49" s="23"/>
      <c r="Q49" s="24">
        <v>130593658</v>
      </c>
      <c r="S49" s="14"/>
      <c r="T49" s="3"/>
      <c r="Y49" s="4"/>
    </row>
    <row r="50" spans="1:25" ht="21.75">
      <c r="A50" s="2" t="s">
        <v>209</v>
      </c>
      <c r="C50" s="22">
        <v>0</v>
      </c>
      <c r="D50" s="23"/>
      <c r="E50" s="22">
        <v>0</v>
      </c>
      <c r="F50" s="23"/>
      <c r="G50" s="22">
        <v>0</v>
      </c>
      <c r="H50" s="23"/>
      <c r="I50" s="22">
        <v>0</v>
      </c>
      <c r="J50" s="23"/>
      <c r="K50" s="22">
        <v>3000000</v>
      </c>
      <c r="L50" s="23"/>
      <c r="M50" s="24">
        <v>6174338385</v>
      </c>
      <c r="N50" s="23"/>
      <c r="O50" s="24">
        <v>6159405730</v>
      </c>
      <c r="P50" s="23"/>
      <c r="Q50" s="24">
        <v>14932655</v>
      </c>
      <c r="S50" s="14"/>
      <c r="T50" s="3"/>
      <c r="Y50" s="4"/>
    </row>
    <row r="51" spans="1:25" ht="21.75">
      <c r="A51" s="2" t="s">
        <v>19</v>
      </c>
      <c r="C51" s="22">
        <v>0</v>
      </c>
      <c r="D51" s="23"/>
      <c r="E51" s="22">
        <v>0</v>
      </c>
      <c r="F51" s="23"/>
      <c r="G51" s="22">
        <v>0</v>
      </c>
      <c r="H51" s="23"/>
      <c r="I51" s="22">
        <v>0</v>
      </c>
      <c r="J51" s="23"/>
      <c r="K51" s="22">
        <v>1</v>
      </c>
      <c r="L51" s="23"/>
      <c r="M51" s="24">
        <v>1</v>
      </c>
      <c r="N51" s="23"/>
      <c r="O51" s="24">
        <v>2648</v>
      </c>
      <c r="P51" s="23"/>
      <c r="Q51" s="24">
        <v>-2647</v>
      </c>
      <c r="S51" s="14"/>
      <c r="T51" s="3"/>
      <c r="Y51" s="4"/>
    </row>
    <row r="52" spans="1:25" ht="21.75">
      <c r="A52" s="2" t="s">
        <v>193</v>
      </c>
      <c r="C52" s="22">
        <v>0</v>
      </c>
      <c r="D52" s="23"/>
      <c r="E52" s="22">
        <v>0</v>
      </c>
      <c r="F52" s="23"/>
      <c r="G52" s="22">
        <v>0</v>
      </c>
      <c r="H52" s="23"/>
      <c r="I52" s="22">
        <v>0</v>
      </c>
      <c r="J52" s="23"/>
      <c r="K52" s="22">
        <v>810000</v>
      </c>
      <c r="L52" s="23"/>
      <c r="M52" s="24">
        <v>4844978537</v>
      </c>
      <c r="N52" s="23"/>
      <c r="O52" s="24">
        <v>1552068331</v>
      </c>
      <c r="P52" s="23"/>
      <c r="Q52" s="24">
        <v>3292910206</v>
      </c>
      <c r="S52" s="14"/>
      <c r="T52" s="3"/>
      <c r="Y52" s="4"/>
    </row>
    <row r="53" spans="1:25" ht="21.75">
      <c r="A53" s="2" t="s">
        <v>45</v>
      </c>
      <c r="C53" s="22">
        <v>0</v>
      </c>
      <c r="D53" s="23"/>
      <c r="E53" s="22">
        <v>0</v>
      </c>
      <c r="F53" s="23"/>
      <c r="G53" s="22">
        <v>0</v>
      </c>
      <c r="H53" s="23"/>
      <c r="I53" s="22">
        <v>0</v>
      </c>
      <c r="J53" s="23"/>
      <c r="K53" s="22">
        <v>275</v>
      </c>
      <c r="L53" s="23"/>
      <c r="M53" s="24">
        <v>2505334</v>
      </c>
      <c r="N53" s="23"/>
      <c r="O53" s="24">
        <v>1726723</v>
      </c>
      <c r="P53" s="23"/>
      <c r="Q53" s="24">
        <v>754756</v>
      </c>
      <c r="S53" s="14"/>
      <c r="T53" s="3"/>
      <c r="Y53" s="4"/>
    </row>
    <row r="54" spans="1:25" ht="21.75">
      <c r="A54" s="2" t="s">
        <v>58</v>
      </c>
      <c r="C54" s="22">
        <v>0</v>
      </c>
      <c r="D54" s="23"/>
      <c r="E54" s="22">
        <v>0</v>
      </c>
      <c r="F54" s="23"/>
      <c r="G54" s="22">
        <v>0</v>
      </c>
      <c r="H54" s="23"/>
      <c r="I54" s="22">
        <v>0</v>
      </c>
      <c r="J54" s="23"/>
      <c r="K54" s="22">
        <v>2500000</v>
      </c>
      <c r="L54" s="23"/>
      <c r="M54" s="24">
        <v>7382241172</v>
      </c>
      <c r="N54" s="23"/>
      <c r="O54" s="24">
        <v>6124696151</v>
      </c>
      <c r="P54" s="23"/>
      <c r="Q54" s="24">
        <v>1257545021</v>
      </c>
      <c r="S54" s="14"/>
      <c r="T54" s="3"/>
      <c r="Y54" s="4"/>
    </row>
    <row r="55" spans="1:25" ht="21.75">
      <c r="A55" s="2" t="s">
        <v>171</v>
      </c>
      <c r="C55" s="22">
        <v>0</v>
      </c>
      <c r="D55" s="23"/>
      <c r="E55" s="22">
        <v>0</v>
      </c>
      <c r="F55" s="23"/>
      <c r="G55" s="22">
        <v>0</v>
      </c>
      <c r="H55" s="23"/>
      <c r="I55" s="22">
        <v>0</v>
      </c>
      <c r="J55" s="23"/>
      <c r="K55" s="22">
        <v>90000</v>
      </c>
      <c r="L55" s="23"/>
      <c r="M55" s="24">
        <v>112542484</v>
      </c>
      <c r="N55" s="23"/>
      <c r="O55" s="24">
        <v>114968021</v>
      </c>
      <c r="P55" s="23"/>
      <c r="Q55" s="24">
        <v>-2425537</v>
      </c>
      <c r="S55" s="14"/>
      <c r="T55" s="3"/>
      <c r="Y55" s="4"/>
    </row>
    <row r="56" spans="1:25" ht="21.75">
      <c r="A56" s="2" t="s">
        <v>216</v>
      </c>
      <c r="C56" s="22">
        <v>0</v>
      </c>
      <c r="D56" s="23"/>
      <c r="E56" s="22">
        <v>0</v>
      </c>
      <c r="F56" s="23"/>
      <c r="G56" s="22">
        <v>0</v>
      </c>
      <c r="H56" s="23"/>
      <c r="I56" s="22">
        <v>0</v>
      </c>
      <c r="J56" s="23"/>
      <c r="K56" s="22">
        <v>3000000</v>
      </c>
      <c r="L56" s="23"/>
      <c r="M56" s="24">
        <v>3429648725</v>
      </c>
      <c r="N56" s="23"/>
      <c r="O56" s="24">
        <v>2831124682</v>
      </c>
      <c r="P56" s="23"/>
      <c r="Q56" s="24">
        <v>598524043</v>
      </c>
      <c r="S56" s="14"/>
      <c r="T56" s="3"/>
    </row>
    <row r="57" spans="1:25" ht="21.75">
      <c r="A57" s="2" t="s">
        <v>215</v>
      </c>
      <c r="C57" s="22">
        <v>0</v>
      </c>
      <c r="D57" s="23"/>
      <c r="E57" s="22">
        <v>0</v>
      </c>
      <c r="F57" s="23"/>
      <c r="G57" s="22">
        <v>0</v>
      </c>
      <c r="H57" s="23"/>
      <c r="I57" s="22">
        <v>0</v>
      </c>
      <c r="J57" s="23"/>
      <c r="K57" s="22">
        <v>400000</v>
      </c>
      <c r="L57" s="23"/>
      <c r="M57" s="24">
        <v>3670390005</v>
      </c>
      <c r="N57" s="23"/>
      <c r="O57" s="24">
        <v>3530626302</v>
      </c>
      <c r="P57" s="23"/>
      <c r="Q57" s="24">
        <v>139763703</v>
      </c>
      <c r="S57" s="14"/>
      <c r="T57" s="3"/>
    </row>
    <row r="58" spans="1:25" ht="21.75">
      <c r="A58" s="2" t="s">
        <v>204</v>
      </c>
      <c r="C58" s="22">
        <v>0</v>
      </c>
      <c r="D58" s="23"/>
      <c r="E58" s="22">
        <v>0</v>
      </c>
      <c r="F58" s="23"/>
      <c r="G58" s="22">
        <v>0</v>
      </c>
      <c r="H58" s="23"/>
      <c r="I58" s="22">
        <v>0</v>
      </c>
      <c r="J58" s="23"/>
      <c r="K58" s="22">
        <v>1000000</v>
      </c>
      <c r="L58" s="23"/>
      <c r="M58" s="24">
        <v>7130903417</v>
      </c>
      <c r="N58" s="23"/>
      <c r="O58" s="24">
        <v>5105580339</v>
      </c>
      <c r="P58" s="23"/>
      <c r="Q58" s="24">
        <v>2025323078</v>
      </c>
      <c r="S58" s="14"/>
      <c r="T58" s="3"/>
    </row>
    <row r="59" spans="1:25" ht="21.75">
      <c r="A59" s="2" t="s">
        <v>211</v>
      </c>
      <c r="C59" s="22">
        <v>0</v>
      </c>
      <c r="D59" s="23"/>
      <c r="E59" s="22">
        <v>0</v>
      </c>
      <c r="F59" s="23"/>
      <c r="G59" s="22">
        <v>0</v>
      </c>
      <c r="H59" s="23"/>
      <c r="I59" s="22">
        <v>0</v>
      </c>
      <c r="J59" s="23"/>
      <c r="K59" s="22">
        <v>200000</v>
      </c>
      <c r="L59" s="23"/>
      <c r="M59" s="24">
        <v>2132155391</v>
      </c>
      <c r="N59" s="23"/>
      <c r="O59" s="24">
        <v>2031090736</v>
      </c>
      <c r="P59" s="23"/>
      <c r="Q59" s="24">
        <v>101064655</v>
      </c>
      <c r="S59" s="14"/>
      <c r="T59" s="3"/>
    </row>
    <row r="60" spans="1:25" ht="21.75">
      <c r="A60" s="2" t="s">
        <v>227</v>
      </c>
      <c r="C60" s="22">
        <v>0</v>
      </c>
      <c r="D60" s="23"/>
      <c r="E60" s="22">
        <v>0</v>
      </c>
      <c r="F60" s="23"/>
      <c r="G60" s="22">
        <v>0</v>
      </c>
      <c r="H60" s="23"/>
      <c r="I60" s="22">
        <v>0</v>
      </c>
      <c r="J60" s="23"/>
      <c r="K60" s="22">
        <v>1000000</v>
      </c>
      <c r="L60" s="23"/>
      <c r="M60" s="24">
        <v>3689996311</v>
      </c>
      <c r="N60" s="23"/>
      <c r="O60" s="24">
        <v>4525437975</v>
      </c>
      <c r="P60" s="23"/>
      <c r="Q60" s="24">
        <v>-835441664</v>
      </c>
      <c r="S60" s="14"/>
      <c r="T60" s="3"/>
    </row>
    <row r="61" spans="1:25" ht="21.75">
      <c r="A61" s="2" t="s">
        <v>208</v>
      </c>
      <c r="C61" s="22">
        <v>0</v>
      </c>
      <c r="D61" s="23"/>
      <c r="E61" s="22">
        <v>0</v>
      </c>
      <c r="F61" s="23"/>
      <c r="G61" s="22">
        <v>0</v>
      </c>
      <c r="H61" s="23"/>
      <c r="I61" s="22">
        <v>0</v>
      </c>
      <c r="J61" s="23"/>
      <c r="K61" s="22">
        <v>113</v>
      </c>
      <c r="L61" s="23"/>
      <c r="M61" s="24">
        <v>3200296</v>
      </c>
      <c r="N61" s="23"/>
      <c r="O61" s="24">
        <v>2099986</v>
      </c>
      <c r="P61" s="23"/>
      <c r="Q61" s="24">
        <v>1080533</v>
      </c>
      <c r="S61" s="14"/>
      <c r="T61" s="3"/>
    </row>
    <row r="62" spans="1:25" ht="21.75">
      <c r="A62" s="2" t="s">
        <v>105</v>
      </c>
      <c r="C62" s="22">
        <v>0</v>
      </c>
      <c r="D62" s="23"/>
      <c r="E62" s="22">
        <v>0</v>
      </c>
      <c r="F62" s="23"/>
      <c r="G62" s="22">
        <v>0</v>
      </c>
      <c r="H62" s="23"/>
      <c r="I62" s="22">
        <v>0</v>
      </c>
      <c r="J62" s="23"/>
      <c r="K62" s="22">
        <v>1000000</v>
      </c>
      <c r="L62" s="23"/>
      <c r="M62" s="24">
        <v>5326072538</v>
      </c>
      <c r="N62" s="23"/>
      <c r="O62" s="24">
        <v>4909659496</v>
      </c>
      <c r="P62" s="23"/>
      <c r="Q62" s="24">
        <v>416413042</v>
      </c>
      <c r="S62" s="14"/>
      <c r="T62" s="3"/>
    </row>
    <row r="63" spans="1:25" ht="21.75">
      <c r="A63" s="2" t="s">
        <v>188</v>
      </c>
      <c r="C63" s="22">
        <v>0</v>
      </c>
      <c r="D63" s="23"/>
      <c r="E63" s="22">
        <v>0</v>
      </c>
      <c r="F63" s="23"/>
      <c r="G63" s="22">
        <v>0</v>
      </c>
      <c r="H63" s="23"/>
      <c r="I63" s="22">
        <v>0</v>
      </c>
      <c r="J63" s="23"/>
      <c r="K63" s="22">
        <v>741000</v>
      </c>
      <c r="L63" s="23"/>
      <c r="M63" s="24">
        <v>8037105201</v>
      </c>
      <c r="N63" s="23"/>
      <c r="O63" s="24">
        <v>8469182599</v>
      </c>
      <c r="P63" s="23"/>
      <c r="Q63" s="24">
        <v>-432077398</v>
      </c>
      <c r="S63" s="14"/>
      <c r="T63" s="3"/>
    </row>
    <row r="64" spans="1:25" ht="21.75">
      <c r="A64" s="2" t="s">
        <v>35</v>
      </c>
      <c r="C64" s="22">
        <v>0</v>
      </c>
      <c r="D64" s="23"/>
      <c r="E64" s="22">
        <v>0</v>
      </c>
      <c r="F64" s="23"/>
      <c r="G64" s="22">
        <v>0</v>
      </c>
      <c r="H64" s="23"/>
      <c r="I64" s="22">
        <v>0</v>
      </c>
      <c r="J64" s="23"/>
      <c r="K64" s="22">
        <v>536000</v>
      </c>
      <c r="L64" s="23"/>
      <c r="M64" s="24">
        <v>5897344807</v>
      </c>
      <c r="N64" s="23"/>
      <c r="O64" s="24">
        <v>6269894689</v>
      </c>
      <c r="P64" s="23"/>
      <c r="Q64" s="24">
        <v>-372549882</v>
      </c>
      <c r="S64" s="14"/>
      <c r="T64" s="3"/>
    </row>
    <row r="65" spans="1:28" ht="21.75">
      <c r="A65" s="2" t="s">
        <v>205</v>
      </c>
      <c r="C65" s="22">
        <v>0</v>
      </c>
      <c r="D65" s="23"/>
      <c r="E65" s="22">
        <v>0</v>
      </c>
      <c r="F65" s="23"/>
      <c r="G65" s="22">
        <v>0</v>
      </c>
      <c r="H65" s="23"/>
      <c r="I65" s="22">
        <v>0</v>
      </c>
      <c r="J65" s="23"/>
      <c r="K65" s="22">
        <v>150000</v>
      </c>
      <c r="L65" s="23"/>
      <c r="M65" s="24">
        <v>2598924639</v>
      </c>
      <c r="N65" s="23"/>
      <c r="O65" s="24">
        <v>2339960775</v>
      </c>
      <c r="P65" s="23"/>
      <c r="Q65" s="24">
        <v>258963864</v>
      </c>
      <c r="S65" s="14"/>
      <c r="T65" s="3"/>
    </row>
    <row r="66" spans="1:28" ht="21.75">
      <c r="A66" s="2" t="s">
        <v>195</v>
      </c>
      <c r="C66" s="22">
        <v>0</v>
      </c>
      <c r="D66" s="23"/>
      <c r="E66" s="22">
        <v>0</v>
      </c>
      <c r="F66" s="23"/>
      <c r="G66" s="22">
        <v>0</v>
      </c>
      <c r="H66" s="23"/>
      <c r="I66" s="22">
        <v>0</v>
      </c>
      <c r="J66" s="23"/>
      <c r="K66" s="22">
        <v>150446</v>
      </c>
      <c r="L66" s="23"/>
      <c r="M66" s="24">
        <v>4059833460</v>
      </c>
      <c r="N66" s="23"/>
      <c r="O66" s="24">
        <v>4451455573</v>
      </c>
      <c r="P66" s="23"/>
      <c r="Q66" s="24">
        <v>-391622113</v>
      </c>
      <c r="S66" s="14"/>
      <c r="T66" s="3"/>
    </row>
    <row r="67" spans="1:28" ht="21.75">
      <c r="A67" s="2" t="s">
        <v>213</v>
      </c>
      <c r="C67" s="22">
        <v>0</v>
      </c>
      <c r="D67" s="23"/>
      <c r="E67" s="22">
        <v>0</v>
      </c>
      <c r="F67" s="23"/>
      <c r="G67" s="22">
        <v>0</v>
      </c>
      <c r="H67" s="23"/>
      <c r="I67" s="22">
        <v>0</v>
      </c>
      <c r="J67" s="23"/>
      <c r="K67" s="22">
        <v>156</v>
      </c>
      <c r="L67" s="23"/>
      <c r="M67" s="24">
        <v>2039901</v>
      </c>
      <c r="N67" s="23"/>
      <c r="O67" s="24">
        <v>1237992</v>
      </c>
      <c r="P67" s="23"/>
      <c r="Q67" s="24">
        <v>774420</v>
      </c>
      <c r="S67" s="14"/>
      <c r="T67" s="3"/>
      <c r="U67" s="3"/>
    </row>
    <row r="68" spans="1:28" ht="21.75">
      <c r="A68" s="2" t="s">
        <v>360</v>
      </c>
      <c r="C68" s="22">
        <v>0</v>
      </c>
      <c r="D68" s="23"/>
      <c r="E68" s="22">
        <v>0</v>
      </c>
      <c r="F68" s="23"/>
      <c r="G68" s="22">
        <v>0</v>
      </c>
      <c r="H68" s="23"/>
      <c r="I68" s="22">
        <v>0</v>
      </c>
      <c r="J68" s="23"/>
      <c r="K68" s="22">
        <v>0</v>
      </c>
      <c r="L68" s="23"/>
      <c r="M68" s="24">
        <v>0</v>
      </c>
      <c r="N68" s="23"/>
      <c r="O68" s="24">
        <v>0</v>
      </c>
      <c r="P68" s="23"/>
      <c r="Q68" s="24">
        <v>-18581</v>
      </c>
      <c r="S68" s="14"/>
      <c r="T68" s="3"/>
      <c r="U68" s="3"/>
    </row>
    <row r="69" spans="1:28" ht="21.75">
      <c r="A69" s="2" t="s">
        <v>153</v>
      </c>
      <c r="C69" s="22">
        <v>0</v>
      </c>
      <c r="D69" s="23"/>
      <c r="E69" s="22">
        <v>0</v>
      </c>
      <c r="F69" s="23"/>
      <c r="G69" s="22">
        <v>0</v>
      </c>
      <c r="H69" s="23"/>
      <c r="I69" s="22">
        <v>0</v>
      </c>
      <c r="J69" s="23"/>
      <c r="K69" s="22">
        <v>4285</v>
      </c>
      <c r="L69" s="23"/>
      <c r="M69" s="24">
        <v>3194296028</v>
      </c>
      <c r="N69" s="23"/>
      <c r="O69" s="24">
        <v>3181446777</v>
      </c>
      <c r="P69" s="23"/>
      <c r="Q69" s="24">
        <v>12849251</v>
      </c>
    </row>
    <row r="70" spans="1:28" ht="21.75">
      <c r="A70" s="2" t="s">
        <v>155</v>
      </c>
      <c r="C70" s="22">
        <v>0</v>
      </c>
      <c r="D70" s="23"/>
      <c r="E70" s="22">
        <v>0</v>
      </c>
      <c r="F70" s="23"/>
      <c r="G70" s="22">
        <v>0</v>
      </c>
      <c r="H70" s="23"/>
      <c r="I70" s="22">
        <v>0</v>
      </c>
      <c r="J70" s="23"/>
      <c r="K70" s="22">
        <v>10000</v>
      </c>
      <c r="L70" s="23"/>
      <c r="M70" s="24">
        <v>7836214134</v>
      </c>
      <c r="N70" s="23"/>
      <c r="O70" s="24">
        <v>7840311650</v>
      </c>
      <c r="P70" s="23"/>
      <c r="Q70" s="24">
        <v>-4097518</v>
      </c>
    </row>
    <row r="71" spans="1:28" ht="21.75">
      <c r="A71" s="6" t="s">
        <v>156</v>
      </c>
      <c r="C71" s="22">
        <v>0</v>
      </c>
      <c r="D71" s="23"/>
      <c r="E71" s="22">
        <v>0</v>
      </c>
      <c r="F71" s="23"/>
      <c r="G71" s="22">
        <v>0</v>
      </c>
      <c r="H71" s="23"/>
      <c r="I71" s="22">
        <v>0</v>
      </c>
      <c r="J71" s="23"/>
      <c r="K71" s="22">
        <v>29700</v>
      </c>
      <c r="L71" s="23"/>
      <c r="M71" s="24">
        <v>21048286337</v>
      </c>
      <c r="N71" s="23"/>
      <c r="O71" s="24">
        <v>20959853780</v>
      </c>
      <c r="P71" s="23"/>
      <c r="Q71" s="24">
        <v>88432543</v>
      </c>
      <c r="S71" s="3"/>
      <c r="T71" s="3"/>
      <c r="Z71" s="3"/>
      <c r="AA71" s="3"/>
      <c r="AB71" s="3"/>
    </row>
    <row r="72" spans="1:28" ht="22.5" thickBot="1">
      <c r="A72" s="2" t="s">
        <v>327</v>
      </c>
      <c r="C72" s="23"/>
      <c r="D72" s="23"/>
      <c r="E72" s="26">
        <v>12731298463</v>
      </c>
      <c r="F72" s="23"/>
      <c r="G72" s="26">
        <v>7333085835</v>
      </c>
      <c r="H72" s="23"/>
      <c r="I72" s="26">
        <v>5398212628</v>
      </c>
      <c r="J72" s="23"/>
      <c r="K72" s="23"/>
      <c r="L72" s="23"/>
      <c r="M72" s="26">
        <v>263423956837</v>
      </c>
      <c r="N72" s="23"/>
      <c r="O72" s="26">
        <v>230740271509</v>
      </c>
      <c r="P72" s="23"/>
      <c r="Q72" s="26">
        <v>32683491820</v>
      </c>
      <c r="T72" s="3"/>
    </row>
    <row r="73" spans="1:28" ht="12" customHeight="1" thickTop="1"/>
    <row r="74" spans="1:28">
      <c r="I74" s="3"/>
      <c r="Q74" s="3"/>
    </row>
    <row r="75" spans="1:28">
      <c r="I75" s="3"/>
      <c r="Q75" s="3"/>
    </row>
    <row r="76" spans="1:28">
      <c r="I76" s="3"/>
      <c r="Q76" s="3"/>
    </row>
    <row r="77" spans="1:28">
      <c r="I77" s="3"/>
      <c r="Q77" s="3"/>
    </row>
    <row r="78" spans="1:28">
      <c r="I78" s="3"/>
      <c r="Q78" s="3"/>
    </row>
    <row r="80" spans="1:28">
      <c r="I80" s="3"/>
    </row>
  </sheetData>
  <mergeCells count="15">
    <mergeCell ref="A1:Q1"/>
    <mergeCell ref="A2:Q2"/>
    <mergeCell ref="A3:Q3"/>
    <mergeCell ref="A4:I4"/>
    <mergeCell ref="Q6"/>
    <mergeCell ref="K5:Q5"/>
    <mergeCell ref="A5:A6"/>
    <mergeCell ref="C6"/>
    <mergeCell ref="E6"/>
    <mergeCell ref="G6"/>
    <mergeCell ref="I6"/>
    <mergeCell ref="C5:I5"/>
    <mergeCell ref="K6"/>
    <mergeCell ref="M6"/>
    <mergeCell ref="O6"/>
  </mergeCells>
  <pageMargins left="0.7" right="0.7" top="0.75" bottom="0.75" header="0.3" footer="0.3"/>
  <pageSetup scale="4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0"/>
  <sheetViews>
    <sheetView rightToLeft="1" view="pageBreakPreview" zoomScale="70" zoomScaleNormal="100" zoomScaleSheetLayoutView="70" workbookViewId="0">
      <selection activeCell="Y18" sqref="Y18"/>
    </sheetView>
  </sheetViews>
  <sheetFormatPr defaultRowHeight="20.25"/>
  <cols>
    <col min="1" max="1" width="30.42578125" style="1" bestFit="1" customWidth="1"/>
    <col min="2" max="2" width="1" style="1" customWidth="1"/>
    <col min="3" max="3" width="1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5.1406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21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 ht="21.75">
      <c r="A3" s="49" t="s">
        <v>144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5" ht="21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25" ht="24">
      <c r="A5" s="63" t="s">
        <v>345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25" ht="24.75" thickBot="1">
      <c r="A6" s="20"/>
      <c r="B6" s="20"/>
      <c r="C6" s="21"/>
      <c r="D6" s="21"/>
      <c r="E6" s="21"/>
      <c r="F6" s="21"/>
      <c r="G6" s="21"/>
      <c r="H6" s="21"/>
      <c r="I6" s="21"/>
      <c r="J6" s="20"/>
      <c r="K6" s="21"/>
      <c r="L6" s="21"/>
      <c r="M6" s="21"/>
      <c r="N6" s="21"/>
      <c r="O6" s="21"/>
      <c r="P6" s="21"/>
      <c r="Q6" s="21"/>
    </row>
    <row r="7" spans="1:25" ht="22.5" thickBot="1">
      <c r="A7" s="51" t="s">
        <v>148</v>
      </c>
      <c r="C7" s="52" t="s">
        <v>146</v>
      </c>
      <c r="D7" s="52" t="s">
        <v>146</v>
      </c>
      <c r="E7" s="52" t="s">
        <v>146</v>
      </c>
      <c r="F7" s="52" t="s">
        <v>146</v>
      </c>
      <c r="G7" s="52" t="s">
        <v>146</v>
      </c>
      <c r="H7" s="52" t="s">
        <v>146</v>
      </c>
      <c r="I7" s="52" t="s">
        <v>146</v>
      </c>
      <c r="K7" s="52" t="s">
        <v>147</v>
      </c>
      <c r="L7" s="52" t="s">
        <v>147</v>
      </c>
      <c r="M7" s="52" t="s">
        <v>147</v>
      </c>
      <c r="N7" s="52" t="s">
        <v>147</v>
      </c>
      <c r="O7" s="52" t="s">
        <v>147</v>
      </c>
      <c r="P7" s="52" t="s">
        <v>147</v>
      </c>
      <c r="Q7" s="52" t="s">
        <v>147</v>
      </c>
    </row>
    <row r="8" spans="1:25" ht="22.5" thickBot="1">
      <c r="A8" s="52" t="s">
        <v>148</v>
      </c>
      <c r="C8" s="56" t="s">
        <v>326</v>
      </c>
      <c r="E8" s="56" t="s">
        <v>229</v>
      </c>
      <c r="G8" s="56" t="s">
        <v>230</v>
      </c>
      <c r="I8" s="56" t="s">
        <v>327</v>
      </c>
      <c r="K8" s="56" t="s">
        <v>326</v>
      </c>
      <c r="M8" s="56" t="s">
        <v>229</v>
      </c>
      <c r="O8" s="56" t="s">
        <v>230</v>
      </c>
      <c r="Q8" s="56" t="s">
        <v>327</v>
      </c>
    </row>
    <row r="9" spans="1:25" ht="21.75">
      <c r="A9" s="2" t="s">
        <v>153</v>
      </c>
      <c r="C9" s="22">
        <v>0</v>
      </c>
      <c r="D9" s="23"/>
      <c r="E9" s="22">
        <v>0</v>
      </c>
      <c r="F9" s="23"/>
      <c r="G9" s="22">
        <v>0</v>
      </c>
      <c r="H9" s="23"/>
      <c r="I9" s="22">
        <v>0</v>
      </c>
      <c r="J9" s="23"/>
      <c r="K9" s="22">
        <v>0</v>
      </c>
      <c r="L9" s="23"/>
      <c r="M9" s="22">
        <v>0</v>
      </c>
      <c r="N9" s="23"/>
      <c r="O9" s="22">
        <v>12849251</v>
      </c>
      <c r="P9" s="23"/>
      <c r="Q9" s="22">
        <v>12849251</v>
      </c>
    </row>
    <row r="10" spans="1:25" ht="21.75">
      <c r="A10" s="2" t="s">
        <v>155</v>
      </c>
      <c r="C10" s="22">
        <v>0</v>
      </c>
      <c r="D10" s="23"/>
      <c r="E10" s="22">
        <v>0</v>
      </c>
      <c r="F10" s="23"/>
      <c r="G10" s="22">
        <v>0</v>
      </c>
      <c r="H10" s="23"/>
      <c r="I10" s="22">
        <v>0</v>
      </c>
      <c r="J10" s="23"/>
      <c r="K10" s="22">
        <v>0</v>
      </c>
      <c r="L10" s="23"/>
      <c r="M10" s="22">
        <v>0</v>
      </c>
      <c r="N10" s="23"/>
      <c r="O10" s="24">
        <v>-4097516</v>
      </c>
      <c r="P10" s="23"/>
      <c r="Q10" s="24">
        <v>-4097516</v>
      </c>
      <c r="Y10" s="4"/>
    </row>
    <row r="11" spans="1:25" ht="21.75">
      <c r="A11" s="6" t="s">
        <v>156</v>
      </c>
      <c r="C11" s="22">
        <v>0</v>
      </c>
      <c r="D11" s="23"/>
      <c r="E11" s="22">
        <v>0</v>
      </c>
      <c r="F11" s="23"/>
      <c r="G11" s="22">
        <v>0</v>
      </c>
      <c r="H11" s="23"/>
      <c r="I11" s="22">
        <v>0</v>
      </c>
      <c r="J11" s="23"/>
      <c r="K11" s="22">
        <v>0</v>
      </c>
      <c r="L11" s="23"/>
      <c r="M11" s="22">
        <v>0</v>
      </c>
      <c r="N11" s="23"/>
      <c r="O11" s="22">
        <v>88432557</v>
      </c>
      <c r="P11" s="23"/>
      <c r="Q11" s="22">
        <v>88432557</v>
      </c>
      <c r="Y11" s="4"/>
    </row>
    <row r="12" spans="1:25" ht="22.5" thickBot="1">
      <c r="A12" s="2" t="s">
        <v>327</v>
      </c>
      <c r="C12" s="26">
        <v>0</v>
      </c>
      <c r="D12" s="23"/>
      <c r="E12" s="26">
        <v>0</v>
      </c>
      <c r="F12" s="23"/>
      <c r="G12" s="26">
        <v>0</v>
      </c>
      <c r="H12" s="23"/>
      <c r="I12" s="26">
        <v>0</v>
      </c>
      <c r="J12" s="23"/>
      <c r="K12" s="26">
        <v>0</v>
      </c>
      <c r="L12" s="23"/>
      <c r="M12" s="26">
        <v>0</v>
      </c>
      <c r="N12" s="23"/>
      <c r="O12" s="26">
        <v>97184292</v>
      </c>
      <c r="P12" s="23"/>
      <c r="Q12" s="26">
        <v>97184292</v>
      </c>
      <c r="Y12" s="4"/>
    </row>
    <row r="13" spans="1:25" ht="17.25" customHeight="1" thickTop="1">
      <c r="Y13" s="4"/>
    </row>
    <row r="14" spans="1:25">
      <c r="O14" s="3"/>
      <c r="Y14" s="4"/>
    </row>
    <row r="15" spans="1:25">
      <c r="O15" s="3"/>
      <c r="Y15" s="4"/>
    </row>
    <row r="16" spans="1:25">
      <c r="Y16" s="4"/>
    </row>
    <row r="17" spans="25:25">
      <c r="Y17" s="4"/>
    </row>
    <row r="18" spans="25:25">
      <c r="Y18" s="4"/>
    </row>
    <row r="19" spans="25:25">
      <c r="Y19" s="4"/>
    </row>
    <row r="20" spans="25:25">
      <c r="Y20" s="4"/>
    </row>
    <row r="21" spans="25:25">
      <c r="Y21" s="4"/>
    </row>
    <row r="22" spans="25:25">
      <c r="Y22" s="4"/>
    </row>
    <row r="23" spans="25:25">
      <c r="Y23" s="4"/>
    </row>
    <row r="24" spans="25:25">
      <c r="Y24" s="4"/>
    </row>
    <row r="25" spans="25:25">
      <c r="Y25" s="4"/>
    </row>
    <row r="26" spans="25:25">
      <c r="Y26" s="4"/>
    </row>
    <row r="27" spans="25:25">
      <c r="Y27" s="4"/>
    </row>
    <row r="28" spans="25:25">
      <c r="Y28" s="4"/>
    </row>
    <row r="29" spans="25:25">
      <c r="Y29" s="4"/>
    </row>
    <row r="30" spans="25:25">
      <c r="Y30" s="4"/>
    </row>
    <row r="31" spans="25:25">
      <c r="Y31" s="4"/>
    </row>
    <row r="32" spans="25:25">
      <c r="Y32" s="4"/>
    </row>
    <row r="33" spans="25:25">
      <c r="Y33" s="4"/>
    </row>
    <row r="34" spans="25:25">
      <c r="Y34" s="4"/>
    </row>
    <row r="35" spans="25:25">
      <c r="Y35" s="4"/>
    </row>
    <row r="36" spans="25:25">
      <c r="Y36" s="4"/>
    </row>
    <row r="37" spans="25:25">
      <c r="Y37" s="4"/>
    </row>
    <row r="38" spans="25:25">
      <c r="Y38" s="4"/>
    </row>
    <row r="39" spans="25:25">
      <c r="Y39" s="4"/>
    </row>
    <row r="40" spans="25:25">
      <c r="Y40" s="4"/>
    </row>
    <row r="41" spans="25:25">
      <c r="Y41" s="4"/>
    </row>
    <row r="42" spans="25:25">
      <c r="Y42" s="4"/>
    </row>
    <row r="43" spans="25:25">
      <c r="Y43" s="4"/>
    </row>
    <row r="44" spans="25:25">
      <c r="Y44" s="4"/>
    </row>
    <row r="45" spans="25:25">
      <c r="Y45" s="4"/>
    </row>
    <row r="46" spans="25:25">
      <c r="Y46" s="4"/>
    </row>
    <row r="47" spans="25:25">
      <c r="Y47" s="4"/>
    </row>
    <row r="48" spans="25:25">
      <c r="Y48" s="4"/>
    </row>
    <row r="49" spans="25:25">
      <c r="Y49" s="4"/>
    </row>
    <row r="50" spans="25:25">
      <c r="Y50" s="4"/>
    </row>
  </sheetData>
  <mergeCells count="15">
    <mergeCell ref="A2:Q2"/>
    <mergeCell ref="A3:Q3"/>
    <mergeCell ref="A4:Q4"/>
    <mergeCell ref="A5:Q5"/>
    <mergeCell ref="Q8"/>
    <mergeCell ref="K7:Q7"/>
    <mergeCell ref="A7:A8"/>
    <mergeCell ref="C8"/>
    <mergeCell ref="E8"/>
    <mergeCell ref="G8"/>
    <mergeCell ref="I8"/>
    <mergeCell ref="C7:I7"/>
    <mergeCell ref="K8"/>
    <mergeCell ref="M8"/>
    <mergeCell ref="O8"/>
  </mergeCells>
  <pageMargins left="0.7" right="0.7" top="0.75" bottom="0.75" header="0.3" footer="0.3"/>
  <pageSetup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 </vt:lpstr>
      <vt:lpstr>درآمدها</vt:lpstr>
      <vt:lpstr>درآمد سرمایه‌گذاری در سهام </vt:lpstr>
      <vt:lpstr>درآمد سود سهام </vt:lpstr>
      <vt:lpstr>درآمد ناشی از تغییر قیمت سهام </vt:lpstr>
      <vt:lpstr>درآمد ناشی از فروش </vt:lpstr>
      <vt:lpstr>درآمد سرمایه گذاری در اوراق</vt:lpstr>
      <vt:lpstr>درآمد سپرده بانکی </vt:lpstr>
      <vt:lpstr>سود اوراق بهادار و سپرده بانکی </vt:lpstr>
      <vt:lpstr>سایر درآمدها </vt:lpstr>
      <vt:lpstr>'اوراق مشارکت'!Print_Area</vt:lpstr>
      <vt:lpstr>'درآمد سپرده بانکی '!Print_Area</vt:lpstr>
      <vt:lpstr>'درآمد سرمایه گذاری در اوراق'!Print_Area</vt:lpstr>
      <vt:lpstr>'درآمد سرمایه‌گذاری در سهام '!Print_Area</vt:lpstr>
      <vt:lpstr>'درآمد سود سهام '!Print_Area</vt:lpstr>
      <vt:lpstr>'درآمد ناشی از تغییر قیمت سهام '!Print_Area</vt:lpstr>
      <vt:lpstr>'درآمد ناشی از فروش '!Print_Area</vt:lpstr>
      <vt:lpstr>درآمدها!Print_Area</vt:lpstr>
      <vt:lpstr>'سایر درآمدها '!Print_Area</vt:lpstr>
      <vt:lpstr>'سپرده '!Print_Area</vt:lpstr>
      <vt:lpstr>'سود اوراق بهادار و سپرده بانکی 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Samaneh Khanbeigy</cp:lastModifiedBy>
  <cp:lastPrinted>2020-01-21T05:30:09Z</cp:lastPrinted>
  <dcterms:created xsi:type="dcterms:W3CDTF">2020-01-26T07:04:35Z</dcterms:created>
  <dcterms:modified xsi:type="dcterms:W3CDTF">2020-01-26T12:33:11Z</dcterms:modified>
</cp:coreProperties>
</file>